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510" windowHeight="10500"/>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部门专项业务经费重点项目绩效目标表" sheetId="15" r:id="rId15"/>
    <sheet name="表14-部门整体支出绩效目标表" sheetId="18" r:id="rId16"/>
    <sheet name="表15-专项资金整体绩效目标表" sheetId="16" r:id="rId17"/>
  </sheets>
  <definedNames>
    <definedName name="_xlnm.Print_Area" localSheetId="15">'表14-部门整体支出绩效目标表'!$A$1:$H$58</definedName>
  </definedNames>
  <calcPr calcId="144525"/>
</workbook>
</file>

<file path=xl/calcChain.xml><?xml version="1.0" encoding="utf-8"?>
<calcChain xmlns="http://schemas.openxmlformats.org/spreadsheetml/2006/main">
  <c r="B34" i="3"/>
  <c r="B41"/>
  <c r="H41"/>
  <c r="U8" i="14"/>
  <c r="V8"/>
  <c r="X8"/>
  <c r="Y8"/>
  <c r="AA8"/>
  <c r="U9"/>
  <c r="V9"/>
  <c r="X9"/>
  <c r="Y9"/>
  <c r="AA9"/>
  <c r="G14" i="18"/>
  <c r="G15"/>
  <c r="G16"/>
  <c r="G17"/>
  <c r="G18"/>
  <c r="G19"/>
  <c r="G20"/>
  <c r="B34" i="6"/>
  <c r="B37"/>
  <c r="D37"/>
  <c r="F37"/>
  <c r="H37"/>
  <c r="B34" i="11"/>
</calcChain>
</file>

<file path=xl/sharedStrings.xml><?xml version="1.0" encoding="utf-8"?>
<sst xmlns="http://schemas.openxmlformats.org/spreadsheetml/2006/main" count="999" uniqueCount="401">
  <si>
    <t>2020部门综合预算公开报表</t>
  </si>
  <si>
    <t xml:space="preserve">                       部门名称：蓝田县汤峪镇人民政府</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</si>
  <si>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</si>
  <si>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</si>
  <si>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</si>
  <si>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</si>
  <si>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</si>
  <si>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</si>
  <si>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</si>
  <si>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</si>
  <si>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</si>
  <si>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</si>
  <si>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</si>
  <si>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</si>
  <si>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</si>
  <si>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</si>
  <si>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</si>
  <si>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</si>
  <si>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</si>
  <si>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</si>
  <si>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</si>
  <si>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</si>
  <si>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</si>
  <si>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</si>
  <si>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</si>
  <si>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</si>
  <si>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</si>
  <si>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</si>
  <si>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</si>
  <si>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无政府性基金预算</t>
  </si>
  <si>
    <t>表10</t>
  </si>
  <si>
    <t>2020年部门综合预算专项业务经费支出表</t>
  </si>
  <si>
    <t>无专项业务经费预算</t>
  </si>
  <si>
    <t>表11</t>
  </si>
  <si>
    <t>2020年部门综合预算政府采购（资产购置、服务购买）预算表</t>
  </si>
  <si>
    <t>无政府采购预算</t>
  </si>
  <si>
    <t>表12</t>
  </si>
  <si>
    <t>2020年部门综合预算一般公共预算拨款“三公”经费及会议费、培训费支出预算表</t>
  </si>
  <si>
    <t>表13</t>
  </si>
  <si>
    <t>2020年部门专项业务经费重点项目绩效目标表</t>
  </si>
  <si>
    <t>无重点项目业务经费预算</t>
  </si>
  <si>
    <t>表14</t>
  </si>
  <si>
    <t>2020年部门整体支出绩效目标表</t>
  </si>
  <si>
    <t>表15</t>
  </si>
  <si>
    <t>2020年专项资金整体绩效目标表</t>
  </si>
  <si>
    <t>无专项资金预算</t>
  </si>
  <si>
    <t>注：1、封面和目录的格式不能随意改变。2、公开空表空表一定要在目录说明理由。3、部门涉及公开扶贫项目资金绩效目标表的、请在重点项目绩效目标表中添加公开。</t>
  </si>
  <si>
    <t>单位：元</t>
  </si>
  <si>
    <t>收入</t>
  </si>
  <si>
    <t>支出</t>
  </si>
  <si>
    <t>项目</t>
  </si>
  <si>
    <t>预算数</t>
  </si>
  <si>
    <t>功能分类</t>
  </si>
  <si>
    <t>经济分类</t>
  </si>
  <si>
    <t>政府经济科目</t>
  </si>
  <si>
    <t>一、财政拨款</t>
  </si>
  <si>
    <t>一、一般公共服务支出</t>
  </si>
  <si>
    <t>一、基本支出</t>
  </si>
  <si>
    <t>一、机关工资福利支出</t>
  </si>
  <si>
    <t xml:space="preserve">   （一）一般公共预算拨款</t>
  </si>
  <si>
    <t>二、外交支出</t>
  </si>
  <si>
    <t>(1)工资福利支出</t>
  </si>
  <si>
    <t>二、机关商品和服务支出</t>
  </si>
  <si>
    <t xml:space="preserve">   （二）政府性基金收入</t>
  </si>
  <si>
    <t>三、国防支出</t>
  </si>
  <si>
    <t>(2)商品和服务支出</t>
  </si>
  <si>
    <t>三、机关资本性支出（一）</t>
  </si>
  <si>
    <t xml:space="preserve">        其中：专项资金列入部门预算的项目</t>
  </si>
  <si>
    <t>四、公共安全支出</t>
  </si>
  <si>
    <t>(3)对个人和家庭的补助</t>
  </si>
  <si>
    <t>四、机关资本性支出（一）</t>
  </si>
  <si>
    <t xml:space="preserve">   （二）国有资本经营收入</t>
  </si>
  <si>
    <t>五、教育支出</t>
  </si>
  <si>
    <t>(4)资本性支出</t>
  </si>
  <si>
    <t>五、对事业单位经常性补助</t>
  </si>
  <si>
    <t>二、上级补助收入</t>
  </si>
  <si>
    <t>六、科学技术支出</t>
  </si>
  <si>
    <t>二、项目支出</t>
  </si>
  <si>
    <t>六、对事业单位资本性补助</t>
  </si>
  <si>
    <t>三、事业收入</t>
  </si>
  <si>
    <t>七、文化体育与传媒支出</t>
  </si>
  <si>
    <t>七、对企业补助</t>
  </si>
  <si>
    <t xml:space="preserve">    其中：纳入财政专户管理的收费</t>
  </si>
  <si>
    <t>八、社会保障和就业支出</t>
  </si>
  <si>
    <t>八、对企业资本性补助</t>
  </si>
  <si>
    <t>四、事业单位经营收入</t>
  </si>
  <si>
    <t>九、社会保险基金支出</t>
  </si>
  <si>
    <t>九、对个人和家庭的补助</t>
  </si>
  <si>
    <t>五、下级单位上缴收入</t>
  </si>
  <si>
    <t>十、卫生健康支出</t>
  </si>
  <si>
    <t>(4)债务利息及费用支出</t>
  </si>
  <si>
    <t>十、对社会保险基金补助</t>
  </si>
  <si>
    <t>六、其他收入</t>
  </si>
  <si>
    <t>十一、节能环保支出</t>
  </si>
  <si>
    <t>(5)资本性支出（基本建设）</t>
  </si>
  <si>
    <t>十一、债务利息及费用支出</t>
  </si>
  <si>
    <t>十二、城乡社区支出</t>
  </si>
  <si>
    <t>(6)资本性支出（类）</t>
  </si>
  <si>
    <t>十二、债务还本支出</t>
  </si>
  <si>
    <t>十三、农林水支出</t>
  </si>
  <si>
    <t>(7)对企业补助（基本建设）</t>
  </si>
  <si>
    <t>十三、转移性支出</t>
  </si>
  <si>
    <t>十四、交通运输支出</t>
  </si>
  <si>
    <t>(8)对企业补助</t>
  </si>
  <si>
    <t>十四、预备费及预留</t>
  </si>
  <si>
    <t>十五、资源勘探信息等支出</t>
  </si>
  <si>
    <t>(9)对社会保障金补助</t>
  </si>
  <si>
    <t>十五、其他支出</t>
  </si>
  <si>
    <t>十六、商业服务业等支出</t>
  </si>
  <si>
    <t>(10)其他支出（类）</t>
  </si>
  <si>
    <t>十七、金融支出</t>
  </si>
  <si>
    <t>三、上缴上级支出</t>
  </si>
  <si>
    <t>十八、援助其他地区支出</t>
  </si>
  <si>
    <t>四、事业单位经营支出</t>
  </si>
  <si>
    <t>十九、国土海洋气象等支出</t>
  </si>
  <si>
    <t>五、对附属单位补助支出</t>
  </si>
  <si>
    <t>二十、住房保障支出</t>
  </si>
  <si>
    <t>二十一、粮油物资储备支出</t>
  </si>
  <si>
    <t>二十二、国有资本经营预算支出</t>
  </si>
  <si>
    <t>二十三、灾害防治及应急管理支出</t>
  </si>
  <si>
    <t>二十三、预备费</t>
  </si>
  <si>
    <t>二十四、其他支出</t>
  </si>
  <si>
    <t>二十五、转移性支出</t>
  </si>
  <si>
    <t>二十六、债务还本支出</t>
  </si>
  <si>
    <t>二十七、债务付息支出</t>
  </si>
  <si>
    <t>二十八、债务发行费用支出</t>
  </si>
  <si>
    <t>本年收入合计</t>
  </si>
  <si>
    <t>本年支出合计</t>
  </si>
  <si>
    <t>用事业基金弥补差额</t>
  </si>
  <si>
    <t>结转下年</t>
  </si>
  <si>
    <t>上年实户资金余额</t>
  </si>
  <si>
    <t>未安排的实户资金</t>
  </si>
  <si>
    <t xml:space="preserve">    其中：财政拨款资金余额</t>
  </si>
  <si>
    <t>上年结转</t>
  </si>
  <si>
    <t xml:space="preserve">    其中：财政拨款资金结转</t>
  </si>
  <si>
    <t xml:space="preserve">          非财政拨款资金结余</t>
  </si>
  <si>
    <t>收入总计</t>
  </si>
  <si>
    <t>支出总计</t>
  </si>
  <si>
    <t>单位编码</t>
  </si>
  <si>
    <t>单位名称</t>
  </si>
  <si>
    <t>合计</t>
  </si>
  <si>
    <t>部门预算</t>
  </si>
  <si>
    <t>公共预算拨款</t>
  </si>
  <si>
    <t>政府性基金</t>
  </si>
  <si>
    <t>事业收入</t>
  </si>
  <si>
    <t>事业单位经营收入</t>
  </si>
  <si>
    <t>对附属单位上缴收入</t>
  </si>
  <si>
    <t>上年实户资金结余</t>
  </si>
  <si>
    <t>其他收入</t>
  </si>
  <si>
    <t>小计</t>
  </si>
  <si>
    <t>专项资金列入部门预算的项目</t>
  </si>
  <si>
    <t>**</t>
  </si>
  <si>
    <t>065001</t>
  </si>
  <si>
    <t>汤峪镇本级</t>
  </si>
  <si>
    <t xml:space="preserve">   （三）国有资本经营收入</t>
  </si>
  <si>
    <t>二十三、灾害防治和应急管理</t>
  </si>
  <si>
    <t>二十四、预备费</t>
  </si>
  <si>
    <t>二十五、其他支出</t>
  </si>
  <si>
    <t>二十六、转移性支出</t>
  </si>
  <si>
    <t>二十七、债务还本支出</t>
  </si>
  <si>
    <t>二十八、债务付息支出</t>
  </si>
  <si>
    <t>二十九、债务发行费用支出</t>
  </si>
  <si>
    <t>功能科目编码</t>
  </si>
  <si>
    <t>功能科目名称</t>
  </si>
  <si>
    <t>人员经费</t>
  </si>
  <si>
    <t>公用经费</t>
  </si>
  <si>
    <t>专项业务经费</t>
  </si>
  <si>
    <t>备注</t>
  </si>
  <si>
    <t>2010199</t>
  </si>
  <si>
    <t>其他人大事务支出</t>
  </si>
  <si>
    <t>2010301</t>
  </si>
  <si>
    <t>行政运行</t>
  </si>
  <si>
    <t>2010650</t>
  </si>
  <si>
    <t>事业运行</t>
  </si>
  <si>
    <t>2011199</t>
  </si>
  <si>
    <t>其他纪检监察事务支出</t>
  </si>
  <si>
    <t>2012999</t>
  </si>
  <si>
    <t>其他群众团体事务支出</t>
  </si>
  <si>
    <t>2013199</t>
  </si>
  <si>
    <t>其他党委办公厅（室）及相关机构事务支出</t>
  </si>
  <si>
    <t>2070109</t>
  </si>
  <si>
    <t>群众文化</t>
  </si>
  <si>
    <t>2080104</t>
  </si>
  <si>
    <t>综合业务管理</t>
  </si>
  <si>
    <t>2080208</t>
  </si>
  <si>
    <t>基层政权和社区建设</t>
  </si>
  <si>
    <t>2080505</t>
  </si>
  <si>
    <t>机关事业单位基本养老保险缴费支出</t>
  </si>
  <si>
    <t>2100799</t>
  </si>
  <si>
    <t>其他计划生育事务支出</t>
  </si>
  <si>
    <t>2101101</t>
  </si>
  <si>
    <t>行政单位医疗</t>
  </si>
  <si>
    <t>2101103</t>
  </si>
  <si>
    <t>公务员医疗补助</t>
  </si>
  <si>
    <t>2109901</t>
  </si>
  <si>
    <t>其他卫生健康支出</t>
  </si>
  <si>
    <t>2130104</t>
  </si>
  <si>
    <t>2130204</t>
  </si>
  <si>
    <t>事业机构</t>
  </si>
  <si>
    <t>2130705</t>
  </si>
  <si>
    <t>对村民委员会和村党支部的补助</t>
  </si>
  <si>
    <t>2240106</t>
  </si>
  <si>
    <t>安全监管</t>
  </si>
  <si>
    <t>部门经济科目编码</t>
  </si>
  <si>
    <t>部门经济科目名称</t>
  </si>
  <si>
    <t>政府经济科目编码</t>
  </si>
  <si>
    <t>政府经济科目名称</t>
  </si>
  <si>
    <t>30101</t>
  </si>
  <si>
    <t>基本工资</t>
  </si>
  <si>
    <t>50501</t>
  </si>
  <si>
    <t>工资福利支出（事业）</t>
  </si>
  <si>
    <t>50101</t>
  </si>
  <si>
    <t>工资奖金津补贴（行政）</t>
  </si>
  <si>
    <t>30102</t>
  </si>
  <si>
    <t>津贴补贴</t>
  </si>
  <si>
    <t>30107</t>
  </si>
  <si>
    <t>绩效工资</t>
  </si>
  <si>
    <t>30108</t>
  </si>
  <si>
    <t>机关事业单位基本养老保险</t>
  </si>
  <si>
    <t>50102</t>
  </si>
  <si>
    <t>社会保障缴费（行政）</t>
  </si>
  <si>
    <t>30110</t>
  </si>
  <si>
    <t>职工基本医疗保险缴费</t>
  </si>
  <si>
    <t>30112</t>
  </si>
  <si>
    <t>其他社会保障缴费</t>
  </si>
  <si>
    <t>30199</t>
  </si>
  <si>
    <t>其他工资福利支出</t>
  </si>
  <si>
    <t>50199</t>
  </si>
  <si>
    <t>其他工资福利支出（行政）</t>
  </si>
  <si>
    <t>30201</t>
  </si>
  <si>
    <t>办公费</t>
  </si>
  <si>
    <t>50502</t>
  </si>
  <si>
    <t>商品和服务支出（事业）</t>
  </si>
  <si>
    <t>50201</t>
  </si>
  <si>
    <t>办公经费</t>
  </si>
  <si>
    <t>30206</t>
  </si>
  <si>
    <t>电费</t>
  </si>
  <si>
    <t>30207</t>
  </si>
  <si>
    <t>邮电费</t>
  </si>
  <si>
    <t>30209</t>
  </si>
  <si>
    <t>物业管理费</t>
  </si>
  <si>
    <t>30211</t>
  </si>
  <si>
    <t>差旅费</t>
  </si>
  <si>
    <t>30215</t>
  </si>
  <si>
    <t>会议费</t>
  </si>
  <si>
    <t>50202</t>
  </si>
  <si>
    <t>30217</t>
  </si>
  <si>
    <t>公务接待费</t>
  </si>
  <si>
    <t>50206</t>
  </si>
  <si>
    <t>30228</t>
  </si>
  <si>
    <t>工会经费</t>
  </si>
  <si>
    <t>30231</t>
  </si>
  <si>
    <t>公用车辆运行维护费</t>
  </si>
  <si>
    <t>50208</t>
  </si>
  <si>
    <t>公务用车运行维护费</t>
  </si>
  <si>
    <t>30239</t>
  </si>
  <si>
    <t>其他交通费用</t>
  </si>
  <si>
    <t>30304</t>
  </si>
  <si>
    <t>抚恤金</t>
  </si>
  <si>
    <t>50901</t>
  </si>
  <si>
    <t>社会福利和救助</t>
  </si>
  <si>
    <t>30305</t>
  </si>
  <si>
    <t>生活补助</t>
  </si>
  <si>
    <t>30399</t>
  </si>
  <si>
    <t>其他对个人和家庭的补助支出</t>
  </si>
  <si>
    <t>50999</t>
  </si>
  <si>
    <t>其他对个人和家庭的补助</t>
  </si>
  <si>
    <t>2020年部门综合预算一般公共预算基本支出明细表（按经济科目分）</t>
  </si>
  <si>
    <t>一、政府性基金拨款</t>
  </si>
  <si>
    <t>单位/(项目)名称</t>
  </si>
  <si>
    <t>预算金额</t>
  </si>
  <si>
    <t>项目简介</t>
  </si>
  <si>
    <t>2020年政府采购（资产配置、购买服务）预算表</t>
  </si>
  <si>
    <t>科目编码</t>
  </si>
  <si>
    <t>单位代码</t>
  </si>
  <si>
    <t>采购项目</t>
  </si>
  <si>
    <t>采购目录</t>
  </si>
  <si>
    <t>购买服务内容</t>
  </si>
  <si>
    <t>规格型号</t>
  </si>
  <si>
    <t>数量</t>
  </si>
  <si>
    <t>采购时间</t>
  </si>
  <si>
    <t>说明</t>
  </si>
  <si>
    <t>类</t>
  </si>
  <si>
    <t>款</t>
  </si>
  <si>
    <t>项</t>
  </si>
  <si>
    <t>2020年一般公共预算拨款“三公”经费及会议费、培训费支出预算表</t>
  </si>
  <si>
    <t>部门（科目）代码</t>
  </si>
  <si>
    <t>部门（科目）名称</t>
  </si>
  <si>
    <t>增减变化情况</t>
  </si>
  <si>
    <t>一般公共预算拨款安排的“三公”经费</t>
  </si>
  <si>
    <t>因公出国（境）费</t>
  </si>
  <si>
    <t>公务用车购置及运行维护费</t>
  </si>
  <si>
    <t>培训费</t>
  </si>
  <si>
    <t>公务用车购置经费</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</si>
  <si>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</si>
  <si>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</si>
  <si>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</si>
  <si>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</si>
  <si>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</si>
  <si>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</si>
  <si>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</si>
  <si>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</si>
  <si>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</si>
  <si>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</si>
  <si>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</si>
  <si>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</si>
  <si>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</si>
  <si>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</si>
  <si>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</si>
  <si>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</si>
  <si>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</si>
  <si>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</si>
  <si>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</si>
  <si>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</si>
  <si>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</si>
  <si>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</si>
  <si>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</si>
  <si>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</si>
  <si>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</si>
  <si>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</si>
  <si>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</si>
  <si>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</si>
  <si>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</si>
  <si>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</si>
  <si>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</si>
  <si>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附件2-1.</t>
  </si>
  <si>
    <t>部门（单位）整体支出绩效目标申报表</t>
  </si>
  <si>
    <r>
      <t>（</t>
    </r>
    <r>
      <rPr>
        <sz val="12"/>
        <rFont val="Times New Roman"/>
        <family val="1"/>
        <charset val="134"/>
      </rPr>
      <t xml:space="preserve">    2020      </t>
    </r>
    <r>
      <rPr>
        <sz val="12"/>
        <rFont val="宋体"/>
        <charset val="134"/>
      </rPr>
      <t>年度）</t>
    </r>
  </si>
  <si>
    <t>部门
（单位）名称</t>
  </si>
  <si>
    <t>蓝田县汤峪镇人民政府</t>
  </si>
  <si>
    <t>年度
主要
任务</t>
  </si>
  <si>
    <t>任务名称</t>
  </si>
  <si>
    <t>主要内容</t>
  </si>
  <si>
    <t>预算金额（万元）</t>
  </si>
  <si>
    <t>总额</t>
  </si>
  <si>
    <t>财政拨款</t>
  </si>
  <si>
    <t>其他资金</t>
  </si>
  <si>
    <t>任务1</t>
  </si>
  <si>
    <t>贯彻落实党和国家方针政策，推进农业农村结构调整，促进社会事业发展，抓好计划生育和安全生产工作。提供社会公共服务，巩固农村基层政权，全力打造县域副中心</t>
  </si>
  <si>
    <t>任务2</t>
  </si>
  <si>
    <t>促进文化事业发展</t>
  </si>
  <si>
    <t>任务3</t>
  </si>
  <si>
    <t>社保所征收年度养老保险</t>
  </si>
  <si>
    <t>任务4</t>
  </si>
  <si>
    <t>计生办办理孕检1000例</t>
  </si>
  <si>
    <t>任务5</t>
  </si>
  <si>
    <t>办理农业保险1000份、农作物防虫害、发放农业综合补贴</t>
  </si>
  <si>
    <t>任务6</t>
  </si>
  <si>
    <t>完成退耕还林100亩，防止发生森林火灾，防止盗猎</t>
  </si>
  <si>
    <t>任务7</t>
  </si>
  <si>
    <t>做好人大监督，视察工作</t>
  </si>
  <si>
    <t>任务8</t>
  </si>
  <si>
    <t>做好财政预决算公开，完成支付业务</t>
  </si>
  <si>
    <t>任务9</t>
  </si>
  <si>
    <t>做好纪监巡视监督，有案必查，举报案结案率100%，</t>
  </si>
  <si>
    <t>任务10</t>
  </si>
  <si>
    <t>做好共青团、妇联，工会等群众工作</t>
  </si>
  <si>
    <t>任务11</t>
  </si>
  <si>
    <t>做好党委主体责任工作，</t>
  </si>
  <si>
    <t>任务12</t>
  </si>
  <si>
    <t>维护村内环境卫生，方便群众日常办理业务，联通群众和政府之间的纽带</t>
  </si>
  <si>
    <t>任务13</t>
  </si>
  <si>
    <t>做好镇区内安全巡查、防止安全事故发生</t>
  </si>
  <si>
    <t>金额合计</t>
  </si>
  <si>
    <t>年度
总体
目标</t>
  </si>
  <si>
    <t xml:space="preserve">1、贯彻落实党和国家的路线、方针、政策；
2、制定和实施经济发展规划、计划；
3、加强政策引导，推进农业和农村经济结构调整，提高农业生产综合能力；
4、制定和实施社会事业发展规划，建立健全保障机制，促进社会事业发展；
5、加强社会管理，维护社会稳定，规范农村集体经济管理，推进政务、村务公开；
6、抓好人口和计划生育工作，保障妇女儿童合法权益；
7、加强安全生产和公共安全，组织抢险救灾、优抚救助，及时上报和处置重大社情、疫情、险情，保护人民群众的生命财产安全；
8、发展社会公共事业和集体公益事业，加强社会化服务体系建设，提高公共服务水平；
9、加强应急工作机制建设，保障公共安全，负责抗灾抢险和突发事件处理工作；
10、强化道德法制建设，提高公民整体素质；
11、加强政府自身建设，进一步巩固农村基层政权。
12、执行本行政区域内的经济和社会发展规划、预算。  
13、负责本行政区域内的经济和社会发展统计工作。  
</t>
  </si>
  <si>
    <t>年
度
绩
效
指
标</t>
  </si>
  <si>
    <t>一级指标</t>
  </si>
  <si>
    <t>产出指标</t>
  </si>
  <si>
    <t xml:space="preserve"> 指标1：促进社会事业稳定发展，防止越级上访事件发生</t>
  </si>
  <si>
    <t xml:space="preserve"> 指标2：举办文化活动15场</t>
  </si>
  <si>
    <t xml:space="preserve"> 指标3：征收养老保险</t>
  </si>
  <si>
    <t xml:space="preserve"> 指标4：办理准生证</t>
  </si>
  <si>
    <t xml:space="preserve"> 指标5：退耕还林100亩</t>
  </si>
  <si>
    <t xml:space="preserve"> 指标1：发放养老补贴卡</t>
  </si>
  <si>
    <t xml:space="preserve"> 指标2：办理产前孕检</t>
  </si>
  <si>
    <t xml:space="preserve"> 指标3：防止发生森林火灾一次以内</t>
  </si>
  <si>
    <t xml:space="preserve"> 指标4：农作物防虫害200亩</t>
  </si>
  <si>
    <t xml:space="preserve"> 指标5：保证未脱贫户在2019年脱贫</t>
  </si>
  <si>
    <t xml:space="preserve"> 指标1：准生证办理1天办结</t>
  </si>
  <si>
    <t xml:space="preserve"> 指标2：农业支持保护补贴30天办结</t>
  </si>
  <si>
    <t xml:space="preserve"> 指标3：林业林权证办理10天办结</t>
  </si>
  <si>
    <t xml:space="preserve"> 指标4：低保申请审核14天完成</t>
  </si>
  <si>
    <t xml:space="preserve"> 指标1：控制人员工资（元）</t>
  </si>
  <si>
    <t xml:space="preserve"> 指标2：控制人员补贴（元）</t>
  </si>
  <si>
    <t xml:space="preserve"> 指标3：控制人员绩效增量（元）</t>
  </si>
  <si>
    <t xml:space="preserve"> 指标4：控制办公经费（元）</t>
  </si>
  <si>
    <t>效益指标</t>
  </si>
  <si>
    <t xml:space="preserve"> 指标3：</t>
  </si>
  <si>
    <t xml:space="preserve"> 指标4：</t>
  </si>
  <si>
    <t xml:space="preserve"> 指标5：</t>
  </si>
  <si>
    <t xml:space="preserve"> 指标1：促进社会经济发展，国民生产总值提高5%</t>
  </si>
  <si>
    <t xml:space="preserve"> 指标1：被评选为生态宜居小镇一次</t>
  </si>
  <si>
    <t>满意度
指标</t>
  </si>
  <si>
    <t xml:space="preserve"> 指标1：群众文化娱乐满意度调查</t>
  </si>
  <si>
    <t xml:space="preserve"> 指标2：社会保障满意度调查</t>
  </si>
  <si>
    <t xml:space="preserve"> 指标3：计生工作满意度调查</t>
  </si>
  <si>
    <t xml:space="preserve"> 指标4：政府工作满意度调查</t>
  </si>
  <si>
    <t xml:space="preserve"> 指标5：农业工作满意度调查</t>
  </si>
  <si>
    <t>备    注：年度绩效指标可选择填写。</t>
  </si>
  <si>
    <t>备 注：1、绩效指标可选择填写。 2、不管理本级专项资金的主管部门，应公开空表并说明。3、市县根据本级部门预算绩效管理工作推进情况，统一部署，积极推进。</t>
  </si>
</sst>
</file>

<file path=xl/styles.xml><?xml version="1.0" encoding="utf-8"?>
<styleSheet xmlns="http://schemas.openxmlformats.org/spreadsheetml/2006/main">
  <numFmts count="3">
    <numFmt numFmtId="43" formatCode="_ * #,##0.00_ ;_ * \-#,##0.00_ ;_ * &quot;-&quot;??_ ;_ @_ "/>
    <numFmt numFmtId="180" formatCode="#,##0.0000"/>
    <numFmt numFmtId="181" formatCode=";;"/>
  </numFmts>
  <fonts count="30">
    <font>
      <sz val="9"/>
      <name val="宋体"/>
      <charset val="134"/>
    </font>
    <font>
      <sz val="12"/>
      <name val="宋体"/>
      <charset val="134"/>
    </font>
    <font>
      <sz val="12"/>
      <name val="黑体"/>
      <charset val="134"/>
    </font>
    <font>
      <b/>
      <sz val="16"/>
      <name val="宋体"/>
      <charset val="134"/>
    </font>
    <font>
      <sz val="11"/>
      <color indexed="8"/>
      <name val="宋体"/>
      <charset val="134"/>
    </font>
    <font>
      <sz val="10"/>
      <name val="宋体"/>
      <charset val="134"/>
    </font>
    <font>
      <sz val="16"/>
      <name val="宋体"/>
      <charset val="134"/>
    </font>
    <font>
      <b/>
      <sz val="18"/>
      <name val="宋体"/>
      <charset val="134"/>
    </font>
    <font>
      <b/>
      <sz val="10"/>
      <name val="宋体"/>
      <charset val="134"/>
    </font>
    <font>
      <sz val="18"/>
      <name val="宋体"/>
      <charset val="134"/>
    </font>
    <font>
      <b/>
      <sz val="48"/>
      <name val="宋体"/>
      <charset val="134"/>
    </font>
    <font>
      <b/>
      <sz val="20"/>
      <name val="宋体"/>
      <charset val="134"/>
    </font>
    <font>
      <b/>
      <sz val="11"/>
      <color indexed="8"/>
      <name val="宋体"/>
      <charset val="134"/>
    </font>
    <font>
      <b/>
      <sz val="13"/>
      <color indexed="56"/>
      <name val="宋体"/>
      <charset val="134"/>
    </font>
    <font>
      <sz val="11"/>
      <color indexed="9"/>
      <name val="宋体"/>
      <charset val="134"/>
    </font>
    <font>
      <b/>
      <sz val="11"/>
      <color indexed="56"/>
      <name val="宋体"/>
      <charset val="134"/>
    </font>
    <font>
      <b/>
      <sz val="18"/>
      <color indexed="56"/>
      <name val="宋体"/>
      <charset val="134"/>
    </font>
    <font>
      <sz val="11"/>
      <color indexed="17"/>
      <name val="宋体"/>
      <charset val="134"/>
    </font>
    <font>
      <b/>
      <sz val="15"/>
      <color indexed="56"/>
      <name val="宋体"/>
      <charset val="134"/>
    </font>
    <font>
      <sz val="11"/>
      <color indexed="20"/>
      <name val="宋体"/>
      <charset val="134"/>
    </font>
    <font>
      <i/>
      <sz val="11"/>
      <color indexed="23"/>
      <name val="宋体"/>
      <charset val="134"/>
    </font>
    <font>
      <b/>
      <sz val="11"/>
      <color indexed="52"/>
      <name val="宋体"/>
      <charset val="134"/>
    </font>
    <font>
      <b/>
      <sz val="11"/>
      <color indexed="63"/>
      <name val="宋体"/>
      <charset val="134"/>
    </font>
    <font>
      <sz val="11"/>
      <color indexed="52"/>
      <name val="宋体"/>
      <charset val="134"/>
    </font>
    <font>
      <sz val="11"/>
      <color indexed="60"/>
      <name val="宋体"/>
      <charset val="134"/>
    </font>
    <font>
      <b/>
      <sz val="11"/>
      <color indexed="9"/>
      <name val="宋体"/>
      <charset val="134"/>
    </font>
    <font>
      <sz val="11"/>
      <color indexed="10"/>
      <name val="宋体"/>
      <charset val="134"/>
    </font>
    <font>
      <sz val="11"/>
      <color indexed="62"/>
      <name val="宋体"/>
      <charset val="134"/>
    </font>
    <font>
      <sz val="12"/>
      <name val="Times New Roman"/>
      <family val="1"/>
      <charset val="134"/>
    </font>
    <font>
      <sz val="9"/>
      <name val="宋体"/>
      <charset val="134"/>
    </font>
  </fonts>
  <fills count="25">
    <fill>
      <patternFill patternType="none"/>
    </fill>
    <fill>
      <patternFill patternType="gray125"/>
    </fill>
    <fill>
      <patternFill patternType="solid">
        <fgColor indexed="36"/>
        <bgColor indexed="64"/>
      </patternFill>
    </fill>
    <fill>
      <patternFill patternType="solid">
        <fgColor indexed="45"/>
        <bgColor indexed="64"/>
      </patternFill>
    </fill>
    <fill>
      <patternFill patternType="solid">
        <fgColor indexed="31"/>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62"/>
        <bgColor indexed="64"/>
      </patternFill>
    </fill>
    <fill>
      <patternFill patternType="solid">
        <fgColor indexed="27"/>
        <bgColor indexed="64"/>
      </patternFill>
    </fill>
    <fill>
      <patternFill patternType="solid">
        <fgColor indexed="10"/>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2"/>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44">
    <xf numFmtId="0" fontId="0" fillId="0" borderId="0"/>
    <xf numFmtId="0" fontId="14" fillId="2" borderId="0" applyNumberFormat="0" applyBorder="0" applyAlignment="0" applyProtection="0">
      <alignment vertical="center"/>
    </xf>
    <xf numFmtId="0" fontId="4" fillId="3" borderId="0" applyNumberFormat="0" applyBorder="0" applyAlignment="0" applyProtection="0">
      <alignment vertical="center"/>
    </xf>
    <xf numFmtId="0" fontId="16" fillId="0" borderId="0" applyNumberFormat="0" applyFill="0" applyBorder="0" applyAlignment="0" applyProtection="0">
      <alignment vertical="center"/>
    </xf>
    <xf numFmtId="0" fontId="4" fillId="4" borderId="0" applyNumberFormat="0" applyBorder="0" applyAlignment="0" applyProtection="0">
      <alignment vertical="center"/>
    </xf>
    <xf numFmtId="0" fontId="27" fillId="5" borderId="1" applyNumberFormat="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14" fillId="8" borderId="0" applyNumberFormat="0" applyBorder="0" applyAlignment="0" applyProtection="0">
      <alignment vertical="center"/>
    </xf>
    <xf numFmtId="0" fontId="4" fillId="9" borderId="0" applyNumberFormat="0" applyBorder="0" applyAlignment="0" applyProtection="0">
      <alignment vertical="center"/>
    </xf>
    <xf numFmtId="0" fontId="14" fillId="10" borderId="0" applyNumberFormat="0" applyBorder="0" applyAlignment="0" applyProtection="0">
      <alignment vertical="center"/>
    </xf>
    <xf numFmtId="0" fontId="23" fillId="0" borderId="2" applyNumberFormat="0" applyFill="0" applyAlignment="0" applyProtection="0">
      <alignment vertical="center"/>
    </xf>
    <xf numFmtId="0" fontId="4" fillId="5" borderId="0" applyNumberFormat="0" applyBorder="0" applyAlignment="0" applyProtection="0">
      <alignment vertical="center"/>
    </xf>
    <xf numFmtId="0" fontId="4" fillId="11" borderId="0" applyNumberFormat="0" applyBorder="0" applyAlignment="0" applyProtection="0">
      <alignment vertical="center"/>
    </xf>
    <xf numFmtId="0" fontId="4" fillId="12" borderId="0" applyNumberFormat="0" applyBorder="0" applyAlignment="0" applyProtection="0">
      <alignment vertical="center"/>
    </xf>
    <xf numFmtId="0" fontId="19" fillId="3" borderId="0" applyNumberFormat="0" applyBorder="0" applyAlignment="0" applyProtection="0">
      <alignment vertical="center"/>
    </xf>
    <xf numFmtId="0" fontId="4" fillId="13" borderId="0" applyNumberFormat="0" applyBorder="0" applyAlignment="0" applyProtection="0">
      <alignment vertical="center"/>
    </xf>
    <xf numFmtId="0" fontId="4" fillId="7"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15" fillId="0" borderId="3" applyNumberFormat="0" applyFill="0" applyAlignment="0" applyProtection="0">
      <alignment vertical="center"/>
    </xf>
    <xf numFmtId="0" fontId="14" fillId="15" borderId="0" applyNumberFormat="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22" fillId="16" borderId="4" applyNumberFormat="0" applyAlignment="0" applyProtection="0">
      <alignment vertical="center"/>
    </xf>
    <xf numFmtId="0" fontId="14" fillId="2"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8" fillId="0" borderId="5" applyNumberFormat="0" applyFill="0" applyAlignment="0" applyProtection="0">
      <alignment vertical="center"/>
    </xf>
    <xf numFmtId="0" fontId="13" fillId="0" borderId="6" applyNumberFormat="0" applyFill="0" applyAlignment="0" applyProtection="0">
      <alignment vertical="center"/>
    </xf>
    <xf numFmtId="0" fontId="1" fillId="0" borderId="0"/>
    <xf numFmtId="0" fontId="4" fillId="0" borderId="0">
      <alignment vertical="center"/>
    </xf>
    <xf numFmtId="0" fontId="17" fillId="6" borderId="0" applyNumberFormat="0" applyBorder="0" applyAlignment="0" applyProtection="0">
      <alignment vertical="center"/>
    </xf>
    <xf numFmtId="0" fontId="12" fillId="0" borderId="7" applyNumberFormat="0" applyFill="0" applyAlignment="0" applyProtection="0">
      <alignment vertical="center"/>
    </xf>
    <xf numFmtId="0" fontId="21" fillId="16" borderId="1" applyNumberFormat="0" applyAlignment="0" applyProtection="0">
      <alignment vertical="center"/>
    </xf>
    <xf numFmtId="0" fontId="25" fillId="19" borderId="8" applyNumberFormat="0" applyAlignment="0" applyProtection="0">
      <alignment vertical="center"/>
    </xf>
    <xf numFmtId="0" fontId="20" fillId="0" borderId="0" applyNumberFormat="0" applyFill="0" applyBorder="0" applyAlignment="0" applyProtection="0">
      <alignment vertical="center"/>
    </xf>
    <xf numFmtId="0" fontId="14" fillId="20"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24" fillId="22" borderId="0" applyNumberFormat="0" applyBorder="0" applyAlignment="0" applyProtection="0">
      <alignment vertical="center"/>
    </xf>
    <xf numFmtId="0" fontId="29" fillId="23" borderId="9" applyNumberFormat="0" applyFont="0" applyAlignment="0" applyProtection="0">
      <alignment vertical="center"/>
    </xf>
  </cellStyleXfs>
  <cellXfs count="165">
    <xf numFmtId="0" fontId="0" fillId="0" borderId="0" xfId="0"/>
    <xf numFmtId="0" fontId="1" fillId="0" borderId="0" xfId="32" applyAlignment="1">
      <alignment vertical="center" wrapText="1"/>
    </xf>
    <xf numFmtId="0" fontId="1" fillId="0" borderId="0" xfId="32" applyFont="1" applyAlignment="1">
      <alignment vertical="center"/>
    </xf>
    <xf numFmtId="0" fontId="2" fillId="0" borderId="0" xfId="32" applyFont="1" applyAlignment="1">
      <alignment vertical="center" wrapText="1"/>
    </xf>
    <xf numFmtId="0" fontId="1" fillId="0" borderId="10" xfId="32" applyFont="1" applyBorder="1" applyAlignment="1">
      <alignment vertical="center"/>
    </xf>
    <xf numFmtId="0" fontId="1" fillId="0" borderId="10" xfId="32" applyFont="1" applyBorder="1" applyAlignment="1">
      <alignment vertical="center" wrapText="1"/>
    </xf>
    <xf numFmtId="0" fontId="1" fillId="0" borderId="0" xfId="32" applyFont="1" applyBorder="1" applyAlignment="1">
      <alignment vertical="center" wrapText="1"/>
    </xf>
    <xf numFmtId="0" fontId="1" fillId="0" borderId="13" xfId="32" applyBorder="1" applyAlignment="1">
      <alignment horizontal="center" vertical="center" wrapText="1"/>
    </xf>
    <xf numFmtId="0" fontId="1" fillId="0" borderId="14" xfId="32" applyFont="1" applyBorder="1" applyAlignment="1">
      <alignment horizontal="center" vertical="center" wrapText="1"/>
    </xf>
    <xf numFmtId="0" fontId="1" fillId="0" borderId="14" xfId="32" applyFont="1" applyBorder="1" applyAlignment="1">
      <alignment vertical="center" wrapText="1"/>
    </xf>
    <xf numFmtId="0" fontId="1" fillId="0" borderId="14" xfId="32" applyBorder="1" applyAlignment="1">
      <alignment horizontal="center" vertical="center" wrapText="1"/>
    </xf>
    <xf numFmtId="0" fontId="5" fillId="0" borderId="14" xfId="32" applyFont="1" applyBorder="1" applyAlignment="1">
      <alignment horizontal="center" vertical="center" wrapText="1"/>
    </xf>
    <xf numFmtId="0" fontId="1" fillId="0" borderId="14" xfId="32" applyBorder="1" applyAlignment="1">
      <alignment vertical="center" wrapText="1"/>
    </xf>
    <xf numFmtId="0" fontId="1" fillId="0" borderId="0" xfId="32" applyAlignment="1">
      <alignment vertical="center"/>
    </xf>
    <xf numFmtId="0" fontId="2" fillId="0" borderId="0" xfId="32" applyFont="1" applyAlignment="1">
      <alignment vertical="center"/>
    </xf>
    <xf numFmtId="0" fontId="6" fillId="0" borderId="10" xfId="0" applyNumberFormat="1" applyFont="1" applyFill="1" applyBorder="1" applyAlignment="1" applyProtection="1">
      <alignment vertical="center"/>
    </xf>
    <xf numFmtId="0" fontId="6" fillId="0" borderId="0" xfId="0" applyNumberFormat="1" applyFont="1" applyFill="1" applyAlignment="1" applyProtection="1">
      <alignment vertical="center"/>
    </xf>
    <xf numFmtId="0" fontId="0" fillId="0" borderId="14" xfId="0" applyNumberFormat="1" applyFont="1" applyFill="1" applyBorder="1" applyAlignment="1" applyProtection="1">
      <alignment horizontal="center" vertical="center"/>
    </xf>
    <xf numFmtId="0" fontId="0" fillId="0" borderId="14" xfId="0" applyFill="1" applyBorder="1" applyAlignment="1">
      <alignment horizontal="center" vertical="center"/>
    </xf>
    <xf numFmtId="0" fontId="0" fillId="0" borderId="14" xfId="0" applyFill="1" applyBorder="1" applyAlignment="1">
      <alignment horizontal="center" vertical="center" wrapText="1"/>
    </xf>
    <xf numFmtId="0" fontId="0" fillId="0" borderId="22" xfId="0" applyBorder="1" applyAlignment="1">
      <alignment horizontal="center" vertical="center"/>
    </xf>
    <xf numFmtId="0" fontId="0" fillId="0" borderId="22" xfId="0" applyFill="1" applyBorder="1" applyAlignment="1">
      <alignment horizontal="center" vertical="center"/>
    </xf>
    <xf numFmtId="49" fontId="0" fillId="0" borderId="11" xfId="0" applyNumberFormat="1" applyFont="1" applyFill="1" applyBorder="1" applyAlignment="1" applyProtection="1"/>
    <xf numFmtId="43" fontId="0" fillId="0" borderId="11" xfId="0" applyNumberFormat="1" applyFont="1" applyFill="1" applyBorder="1" applyAlignment="1" applyProtection="1"/>
    <xf numFmtId="180" fontId="0" fillId="0" borderId="11" xfId="0" applyNumberFormat="1" applyFont="1" applyFill="1" applyBorder="1" applyAlignment="1" applyProtection="1"/>
    <xf numFmtId="0" fontId="0" fillId="0" borderId="0" xfId="0" applyFill="1"/>
    <xf numFmtId="180" fontId="0" fillId="0" borderId="14" xfId="0" applyNumberFormat="1" applyFont="1" applyFill="1" applyBorder="1" applyAlignment="1" applyProtection="1"/>
    <xf numFmtId="4" fontId="0" fillId="0" borderId="13" xfId="0" applyNumberFormat="1" applyFont="1" applyFill="1" applyBorder="1" applyAlignment="1" applyProtection="1"/>
    <xf numFmtId="4" fontId="0" fillId="0" borderId="14" xfId="0" applyNumberFormat="1" applyFont="1" applyFill="1" applyBorder="1" applyAlignment="1" applyProtection="1"/>
    <xf numFmtId="4" fontId="0" fillId="0" borderId="11" xfId="0" applyNumberFormat="1" applyFont="1" applyFill="1" applyBorder="1" applyAlignment="1" applyProtection="1"/>
    <xf numFmtId="0" fontId="0" fillId="0" borderId="0" xfId="0" applyAlignment="1">
      <alignment horizontal="center" vertical="center"/>
    </xf>
    <xf numFmtId="0" fontId="0" fillId="0" borderId="23" xfId="0" applyBorder="1" applyAlignment="1">
      <alignment horizontal="center" vertical="center"/>
    </xf>
    <xf numFmtId="0" fontId="0" fillId="0" borderId="20" xfId="0" applyBorder="1" applyAlignment="1">
      <alignment horizontal="center" vertical="center"/>
    </xf>
    <xf numFmtId="0" fontId="0" fillId="0" borderId="14" xfId="0" applyBorder="1" applyAlignment="1">
      <alignment horizontal="center" vertical="center"/>
    </xf>
    <xf numFmtId="0" fontId="0" fillId="0" borderId="14" xfId="0" applyBorder="1"/>
    <xf numFmtId="0" fontId="0" fillId="0" borderId="0" xfId="0" applyAlignment="1">
      <alignment horizontal="right"/>
    </xf>
    <xf numFmtId="0" fontId="0" fillId="0" borderId="0" xfId="0" applyAlignment="1">
      <alignment wrapText="1"/>
    </xf>
    <xf numFmtId="0" fontId="0" fillId="0" borderId="0" xfId="0" applyFill="1" applyAlignment="1">
      <alignment horizontal="center" vertical="center"/>
    </xf>
    <xf numFmtId="49" fontId="0" fillId="0" borderId="11" xfId="0" applyNumberFormat="1" applyFont="1" applyFill="1" applyBorder="1" applyAlignment="1" applyProtection="1">
      <alignment wrapText="1"/>
    </xf>
    <xf numFmtId="49" fontId="0" fillId="0" borderId="14" xfId="0" applyNumberFormat="1" applyFont="1" applyFill="1" applyBorder="1" applyAlignment="1" applyProtection="1">
      <alignment wrapText="1"/>
    </xf>
    <xf numFmtId="4" fontId="0" fillId="0" borderId="13" xfId="0" applyNumberFormat="1" applyFont="1" applyFill="1" applyBorder="1" applyAlignment="1" applyProtection="1">
      <alignment wrapText="1"/>
    </xf>
    <xf numFmtId="49" fontId="0" fillId="0" borderId="13" xfId="0" applyNumberFormat="1" applyFont="1" applyFill="1" applyBorder="1" applyAlignment="1" applyProtection="1">
      <alignment wrapText="1"/>
    </xf>
    <xf numFmtId="0" fontId="0" fillId="0" borderId="0" xfId="0" applyFill="1" applyAlignment="1">
      <alignment wrapText="1"/>
    </xf>
    <xf numFmtId="0" fontId="5" fillId="0" borderId="14"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3" xfId="0" applyFont="1" applyBorder="1" applyAlignment="1">
      <alignment horizontal="center" vertical="center"/>
    </xf>
    <xf numFmtId="0" fontId="5" fillId="0" borderId="24" xfId="0" applyFont="1" applyFill="1" applyBorder="1" applyAlignment="1">
      <alignment horizontal="center" vertical="center"/>
    </xf>
    <xf numFmtId="0" fontId="5" fillId="0" borderId="24" xfId="0" applyFont="1" applyBorder="1" applyAlignment="1">
      <alignment horizontal="center" vertical="center"/>
    </xf>
    <xf numFmtId="0" fontId="5" fillId="0" borderId="11" xfId="0" applyFont="1" applyFill="1" applyBorder="1"/>
    <xf numFmtId="4" fontId="5" fillId="0" borderId="14" xfId="0" applyNumberFormat="1" applyFont="1" applyFill="1" applyBorder="1" applyAlignment="1" applyProtection="1"/>
    <xf numFmtId="4" fontId="5" fillId="0" borderId="12" xfId="0" applyNumberFormat="1" applyFont="1" applyBorder="1"/>
    <xf numFmtId="4" fontId="5" fillId="0" borderId="22" xfId="0" applyNumberFormat="1" applyFont="1" applyFill="1" applyBorder="1" applyAlignment="1" applyProtection="1"/>
    <xf numFmtId="4" fontId="0" fillId="0" borderId="12" xfId="0" applyNumberFormat="1" applyBorder="1"/>
    <xf numFmtId="0" fontId="5" fillId="0" borderId="14" xfId="0" applyFont="1" applyFill="1" applyBorder="1"/>
    <xf numFmtId="4" fontId="0" fillId="0" borderId="23" xfId="0" applyNumberFormat="1" applyFill="1" applyBorder="1"/>
    <xf numFmtId="4" fontId="5" fillId="0" borderId="11" xfId="0" applyNumberFormat="1" applyFont="1" applyFill="1" applyBorder="1"/>
    <xf numFmtId="4" fontId="5" fillId="0" borderId="24" xfId="0" applyNumberFormat="1" applyFont="1" applyFill="1" applyBorder="1" applyAlignment="1" applyProtection="1"/>
    <xf numFmtId="4" fontId="0" fillId="0" borderId="12" xfId="0" applyNumberFormat="1" applyFill="1" applyBorder="1"/>
    <xf numFmtId="4" fontId="0" fillId="0" borderId="23" xfId="0" applyNumberFormat="1" applyFont="1" applyFill="1" applyBorder="1" applyAlignment="1" applyProtection="1"/>
    <xf numFmtId="4" fontId="0" fillId="0" borderId="14" xfId="0" applyNumberFormat="1" applyFill="1" applyBorder="1"/>
    <xf numFmtId="4" fontId="5" fillId="0" borderId="12" xfId="0" applyNumberFormat="1" applyFont="1" applyFill="1" applyBorder="1"/>
    <xf numFmtId="0" fontId="5" fillId="0" borderId="14" xfId="0" applyFont="1" applyBorder="1"/>
    <xf numFmtId="0" fontId="5" fillId="0" borderId="11" xfId="0" applyFont="1" applyBorder="1"/>
    <xf numFmtId="4" fontId="5" fillId="0" borderId="23" xfId="0" applyNumberFormat="1" applyFont="1" applyFill="1" applyBorder="1"/>
    <xf numFmtId="4" fontId="5" fillId="0" borderId="14" xfId="0" applyNumberFormat="1" applyFont="1" applyFill="1" applyBorder="1"/>
    <xf numFmtId="4" fontId="0" fillId="0" borderId="13" xfId="0" applyNumberFormat="1" applyFill="1" applyBorder="1"/>
    <xf numFmtId="4" fontId="5" fillId="0" borderId="13" xfId="0" applyNumberFormat="1" applyFont="1" applyFill="1" applyBorder="1"/>
    <xf numFmtId="4" fontId="5" fillId="0" borderId="23" xfId="0" applyNumberFormat="1" applyFont="1" applyFill="1" applyBorder="1" applyAlignment="1" applyProtection="1"/>
    <xf numFmtId="4" fontId="5" fillId="0" borderId="22" xfId="0" applyNumberFormat="1" applyFont="1" applyFill="1" applyBorder="1"/>
    <xf numFmtId="4" fontId="5" fillId="0" borderId="24" xfId="0" applyNumberFormat="1" applyFont="1" applyFill="1" applyBorder="1"/>
    <xf numFmtId="4" fontId="0" fillId="0" borderId="22" xfId="0" applyNumberFormat="1" applyFill="1" applyBorder="1"/>
    <xf numFmtId="0" fontId="5" fillId="0" borderId="11" xfId="0" applyFont="1" applyBorder="1" applyAlignment="1">
      <alignment horizontal="center" vertical="center"/>
    </xf>
    <xf numFmtId="4" fontId="5" fillId="0" borderId="11" xfId="0" applyNumberFormat="1" applyFont="1" applyFill="1" applyBorder="1" applyAlignment="1">
      <alignment horizontal="center" vertical="center"/>
    </xf>
    <xf numFmtId="4" fontId="5" fillId="0" borderId="12" xfId="0" applyNumberFormat="1" applyFont="1" applyFill="1" applyBorder="1" applyAlignment="1">
      <alignment horizontal="center" vertical="center"/>
    </xf>
    <xf numFmtId="0" fontId="0" fillId="0" borderId="24" xfId="0" applyFill="1" applyBorder="1" applyAlignment="1">
      <alignment horizontal="center" vertical="center"/>
    </xf>
    <xf numFmtId="181" fontId="0" fillId="0" borderId="14" xfId="0" applyNumberFormat="1" applyFont="1" applyFill="1" applyBorder="1" applyAlignment="1" applyProtection="1"/>
    <xf numFmtId="49" fontId="0" fillId="0" borderId="13" xfId="0" applyNumberFormat="1" applyFont="1" applyFill="1" applyBorder="1" applyAlignment="1" applyProtection="1"/>
    <xf numFmtId="49" fontId="0" fillId="0" borderId="12" xfId="0" applyNumberFormat="1" applyFont="1" applyFill="1" applyBorder="1" applyAlignment="1" applyProtection="1"/>
    <xf numFmtId="49" fontId="0" fillId="0" borderId="14" xfId="0" applyNumberFormat="1" applyFont="1" applyFill="1" applyBorder="1" applyAlignment="1" applyProtection="1"/>
    <xf numFmtId="181" fontId="0" fillId="0" borderId="0" xfId="0" applyNumberFormat="1" applyFont="1" applyFill="1" applyAlignment="1" applyProtection="1"/>
    <xf numFmtId="49" fontId="0" fillId="0" borderId="0" xfId="0" applyNumberFormat="1" applyFont="1" applyFill="1" applyAlignment="1" applyProtection="1"/>
    <xf numFmtId="49" fontId="0" fillId="0" borderId="14" xfId="0" applyNumberFormat="1" applyFont="1" applyFill="1" applyBorder="1" applyAlignment="1" applyProtection="1">
      <alignment horizontal="center" vertical="center"/>
    </xf>
    <xf numFmtId="0" fontId="0" fillId="0" borderId="24" xfId="0" applyBorder="1" applyAlignment="1">
      <alignment horizontal="center" vertical="center"/>
    </xf>
    <xf numFmtId="4" fontId="0" fillId="24" borderId="11" xfId="0" applyNumberFormat="1" applyFont="1" applyFill="1" applyBorder="1" applyAlignment="1" applyProtection="1"/>
    <xf numFmtId="49" fontId="0" fillId="0" borderId="22" xfId="0" applyNumberFormat="1" applyFont="1" applyFill="1" applyBorder="1" applyAlignment="1" applyProtection="1">
      <alignment horizontal="center" vertical="center"/>
    </xf>
    <xf numFmtId="0" fontId="0" fillId="0" borderId="19" xfId="0" applyBorder="1" applyAlignment="1">
      <alignment horizontal="center" vertical="center"/>
    </xf>
    <xf numFmtId="4" fontId="0" fillId="0" borderId="12" xfId="0" applyNumberFormat="1" applyFont="1" applyFill="1" applyBorder="1" applyAlignment="1" applyProtection="1"/>
    <xf numFmtId="4" fontId="5" fillId="0" borderId="11" xfId="0" applyNumberFormat="1" applyFont="1" applyBorder="1"/>
    <xf numFmtId="4" fontId="0" fillId="0" borderId="22" xfId="0" applyNumberFormat="1" applyFont="1" applyFill="1" applyBorder="1" applyAlignment="1" applyProtection="1"/>
    <xf numFmtId="4" fontId="5" fillId="0" borderId="11" xfId="0" applyNumberFormat="1" applyFont="1" applyBorder="1" applyAlignment="1">
      <alignment horizontal="center" vertical="center"/>
    </xf>
    <xf numFmtId="0" fontId="8" fillId="0" borderId="11" xfId="0" applyNumberFormat="1" applyFont="1" applyFill="1" applyBorder="1" applyAlignment="1" applyProtection="1">
      <alignment horizontal="center" vertical="center"/>
    </xf>
    <xf numFmtId="4" fontId="8" fillId="0" borderId="14" xfId="0" applyNumberFormat="1" applyFont="1" applyFill="1" applyBorder="1" applyAlignment="1" applyProtection="1">
      <alignment horizontal="center" vertical="center"/>
    </xf>
    <xf numFmtId="4" fontId="0" fillId="0" borderId="14" xfId="0" applyNumberFormat="1" applyBorder="1"/>
    <xf numFmtId="0" fontId="3" fillId="0" borderId="0" xfId="0" applyNumberFormat="1" applyFont="1" applyFill="1" applyAlignment="1" applyProtection="1">
      <alignment vertical="center"/>
    </xf>
    <xf numFmtId="0" fontId="0" fillId="0" borderId="13" xfId="0" applyBorder="1" applyAlignment="1">
      <alignment horizontal="center" vertical="center"/>
    </xf>
    <xf numFmtId="0" fontId="0" fillId="0" borderId="14" xfId="0" applyBorder="1" applyAlignment="1">
      <alignment horizontal="center" vertical="center" wrapText="1"/>
    </xf>
    <xf numFmtId="180" fontId="0" fillId="0" borderId="0" xfId="0" applyNumberFormat="1" applyFont="1" applyFill="1" applyAlignment="1" applyProtection="1"/>
    <xf numFmtId="0" fontId="0" fillId="0" borderId="0" xfId="0" applyNumberFormat="1" applyFont="1" applyFill="1" applyAlignment="1" applyProtection="1">
      <alignment horizontal="right"/>
    </xf>
    <xf numFmtId="0" fontId="0" fillId="0" borderId="24" xfId="0" applyNumberFormat="1" applyFont="1" applyFill="1" applyBorder="1" applyAlignment="1" applyProtection="1">
      <alignment horizontal="center" vertical="center"/>
    </xf>
    <xf numFmtId="180" fontId="5" fillId="0" borderId="22" xfId="0" applyNumberFormat="1" applyFont="1" applyFill="1" applyBorder="1" applyAlignment="1" applyProtection="1"/>
    <xf numFmtId="4" fontId="5" fillId="0" borderId="14" xfId="0" applyNumberFormat="1" applyFont="1" applyBorder="1"/>
    <xf numFmtId="4" fontId="0" fillId="0" borderId="11" xfId="0" applyNumberFormat="1" applyBorder="1"/>
    <xf numFmtId="4" fontId="0" fillId="0" borderId="11" xfId="0" applyNumberFormat="1" applyFill="1" applyBorder="1"/>
    <xf numFmtId="0" fontId="0" fillId="0" borderId="11" xfId="0" applyBorder="1"/>
    <xf numFmtId="0" fontId="5" fillId="0" borderId="14" xfId="0" applyFont="1" applyBorder="1" applyAlignment="1">
      <alignment horizontal="center" vertical="center"/>
    </xf>
    <xf numFmtId="4" fontId="5" fillId="0" borderId="14" xfId="0" applyNumberFormat="1" applyFont="1" applyFill="1" applyBorder="1" applyAlignment="1">
      <alignment horizontal="center" vertical="center"/>
    </xf>
    <xf numFmtId="0" fontId="5" fillId="0" borderId="22" xfId="0" applyFont="1" applyBorder="1"/>
    <xf numFmtId="0" fontId="5" fillId="0" borderId="15" xfId="0" applyFont="1" applyBorder="1"/>
    <xf numFmtId="0" fontId="8" fillId="0" borderId="14" xfId="0" applyNumberFormat="1" applyFont="1" applyFill="1" applyBorder="1" applyAlignment="1" applyProtection="1">
      <alignment horizontal="center" vertical="center"/>
    </xf>
    <xf numFmtId="0" fontId="9" fillId="0" borderId="0" xfId="0" applyNumberFormat="1" applyFont="1" applyFill="1" applyAlignment="1" applyProtection="1">
      <alignment vertical="center"/>
    </xf>
    <xf numFmtId="0" fontId="1" fillId="0" borderId="14" xfId="0" applyNumberFormat="1" applyFont="1" applyFill="1" applyBorder="1" applyAlignment="1" applyProtection="1">
      <alignment horizontal="center" vertical="center"/>
    </xf>
    <xf numFmtId="0" fontId="1" fillId="0" borderId="14" xfId="0" applyFont="1" applyBorder="1" applyAlignment="1">
      <alignment horizontal="center" vertical="center"/>
    </xf>
    <xf numFmtId="0" fontId="1" fillId="0" borderId="23" xfId="0" applyFont="1" applyBorder="1" applyAlignment="1">
      <alignment horizontal="center" vertical="center"/>
    </xf>
    <xf numFmtId="0" fontId="1" fillId="0" borderId="23" xfId="0" applyFont="1" applyBorder="1" applyAlignment="1">
      <alignment horizontal="left" vertical="center"/>
    </xf>
    <xf numFmtId="0" fontId="1" fillId="0" borderId="14" xfId="0" applyFont="1" applyBorder="1" applyAlignment="1">
      <alignment horizontal="left" vertical="center"/>
    </xf>
    <xf numFmtId="0" fontId="0" fillId="0" borderId="0" xfId="0" applyAlignment="1">
      <alignment horizontal="left" vertical="center"/>
    </xf>
    <xf numFmtId="0" fontId="10" fillId="0" borderId="0" xfId="0" applyNumberFormat="1" applyFont="1" applyFill="1" applyAlignment="1" applyProtection="1">
      <alignment horizontal="center" vertical="center"/>
    </xf>
    <xf numFmtId="0" fontId="11" fillId="0" borderId="0" xfId="0" applyNumberFormat="1" applyFont="1" applyFill="1" applyAlignment="1" applyProtection="1">
      <alignment horizontal="left" vertical="center"/>
    </xf>
    <xf numFmtId="0" fontId="7" fillId="0" borderId="0" xfId="0" applyNumberFormat="1" applyFont="1" applyFill="1" applyAlignment="1" applyProtection="1">
      <alignment horizontal="center" vertical="center"/>
    </xf>
    <xf numFmtId="0" fontId="5" fillId="0" borderId="14" xfId="0" applyNumberFormat="1" applyFont="1" applyFill="1" applyBorder="1" applyAlignment="1" applyProtection="1">
      <alignment horizontal="center"/>
    </xf>
    <xf numFmtId="0" fontId="5" fillId="0" borderId="11" xfId="0" applyNumberFormat="1" applyFont="1" applyFill="1" applyBorder="1" applyAlignment="1" applyProtection="1">
      <alignment horizontal="center"/>
    </xf>
    <xf numFmtId="0" fontId="3" fillId="0" borderId="0" xfId="0" applyNumberFormat="1" applyFont="1" applyFill="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xf>
    <xf numFmtId="0" fontId="0" fillId="0" borderId="21" xfId="0" applyNumberFormat="1" applyFont="1" applyFill="1" applyBorder="1" applyAlignment="1" applyProtection="1">
      <alignment horizontal="center" vertical="center"/>
    </xf>
    <xf numFmtId="0" fontId="0" fillId="0" borderId="23"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 vertical="center"/>
    </xf>
    <xf numFmtId="0" fontId="0" fillId="0" borderId="23" xfId="0" applyNumberFormat="1" applyFon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xf>
    <xf numFmtId="0" fontId="0" fillId="0" borderId="22"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3" fillId="0" borderId="0" xfId="32" applyFont="1" applyAlignment="1">
      <alignment horizontal="center" vertical="center" wrapText="1"/>
    </xf>
    <xf numFmtId="0" fontId="1" fillId="0" borderId="0" xfId="32" applyFont="1" applyAlignment="1">
      <alignment horizontal="center" vertical="center" wrapText="1"/>
    </xf>
    <xf numFmtId="0" fontId="1" fillId="0" borderId="11" xfId="32" applyBorder="1" applyAlignment="1">
      <alignment horizontal="center" vertical="center" wrapText="1"/>
    </xf>
    <xf numFmtId="0" fontId="1" fillId="0" borderId="12" xfId="32" applyBorder="1" applyAlignment="1">
      <alignment horizontal="center" vertical="center" wrapText="1"/>
    </xf>
    <xf numFmtId="0" fontId="1" fillId="0" borderId="13" xfId="32" applyBorder="1" applyAlignment="1">
      <alignment horizontal="center" vertical="center" wrapText="1"/>
    </xf>
    <xf numFmtId="0" fontId="1" fillId="0" borderId="11" xfId="32" applyFont="1" applyBorder="1" applyAlignment="1">
      <alignment horizontal="center" vertical="center" wrapText="1"/>
    </xf>
    <xf numFmtId="0" fontId="1" fillId="0" borderId="12" xfId="32" applyFont="1" applyBorder="1" applyAlignment="1">
      <alignment horizontal="center" vertical="center" wrapText="1"/>
    </xf>
    <xf numFmtId="0" fontId="1" fillId="0" borderId="14" xfId="32" applyFont="1" applyBorder="1" applyAlignment="1">
      <alignment horizontal="center" vertical="center" wrapText="1"/>
    </xf>
    <xf numFmtId="0" fontId="1" fillId="0" borderId="13" xfId="32" applyFont="1" applyBorder="1" applyAlignment="1">
      <alignment horizontal="center" vertical="center" wrapText="1"/>
    </xf>
    <xf numFmtId="0" fontId="1" fillId="0" borderId="22" xfId="32" applyFont="1" applyBorder="1" applyAlignment="1">
      <alignment horizontal="left" vertical="top" wrapText="1"/>
    </xf>
    <xf numFmtId="0" fontId="5" fillId="0" borderId="0" xfId="32" applyNumberFormat="1" applyFont="1" applyFill="1" applyBorder="1" applyAlignment="1">
      <alignment vertical="center" wrapText="1"/>
    </xf>
    <xf numFmtId="0" fontId="1" fillId="0" borderId="14" xfId="32" applyBorder="1" applyAlignment="1">
      <alignment horizontal="center" vertical="center" wrapText="1"/>
    </xf>
    <xf numFmtId="0" fontId="1" fillId="0" borderId="22" xfId="32" applyBorder="1" applyAlignment="1">
      <alignment horizontal="center" vertical="center" wrapText="1"/>
    </xf>
    <xf numFmtId="0" fontId="1" fillId="0" borderId="15" xfId="32" applyFont="1" applyBorder="1" applyAlignment="1">
      <alignment horizontal="center" vertical="center" wrapText="1"/>
    </xf>
    <xf numFmtId="0" fontId="4" fillId="0" borderId="16" xfId="0" applyFont="1" applyFill="1" applyBorder="1" applyAlignment="1">
      <alignment vertical="center"/>
    </xf>
    <xf numFmtId="0" fontId="4" fillId="0" borderId="17" xfId="0" applyFont="1" applyFill="1" applyBorder="1" applyAlignment="1">
      <alignment vertical="center"/>
    </xf>
    <xf numFmtId="0" fontId="4" fillId="0" borderId="18" xfId="0" applyFont="1" applyFill="1" applyBorder="1" applyAlignment="1">
      <alignment vertical="center"/>
    </xf>
    <xf numFmtId="0" fontId="4" fillId="0" borderId="0" xfId="0" applyFont="1" applyFill="1" applyAlignment="1">
      <alignment vertical="center"/>
    </xf>
    <xf numFmtId="0" fontId="4" fillId="0" borderId="19" xfId="0" applyFont="1" applyFill="1" applyBorder="1" applyAlignment="1">
      <alignment vertical="center"/>
    </xf>
    <xf numFmtId="0" fontId="4" fillId="0" borderId="20" xfId="0" applyFont="1" applyFill="1" applyBorder="1" applyAlignment="1">
      <alignment vertical="center"/>
    </xf>
    <xf numFmtId="0" fontId="4" fillId="0" borderId="10" xfId="0" applyFont="1" applyFill="1" applyBorder="1" applyAlignment="1">
      <alignment vertical="center"/>
    </xf>
    <xf numFmtId="0" fontId="4" fillId="0" borderId="21" xfId="0" applyFont="1" applyFill="1" applyBorder="1" applyAlignment="1">
      <alignment vertical="center"/>
    </xf>
    <xf numFmtId="0" fontId="1" fillId="0" borderId="22" xfId="32" applyFont="1" applyBorder="1" applyAlignment="1">
      <alignment horizontal="center" vertical="center" wrapText="1"/>
    </xf>
    <xf numFmtId="0" fontId="1" fillId="0" borderId="14" xfId="32" applyNumberFormat="1" applyFont="1" applyFill="1" applyBorder="1" applyAlignment="1">
      <alignment horizontal="center" vertical="center" wrapText="1"/>
    </xf>
    <xf numFmtId="0" fontId="1" fillId="0" borderId="14" xfId="32" applyNumberFormat="1" applyFill="1" applyBorder="1" applyAlignment="1">
      <alignment horizontal="center" vertical="center" wrapText="1"/>
    </xf>
    <xf numFmtId="0" fontId="1" fillId="0" borderId="0" xfId="32" applyAlignment="1">
      <alignment horizontal="center" vertical="center" wrapText="1"/>
    </xf>
    <xf numFmtId="0" fontId="1" fillId="0" borderId="14" xfId="32" applyFont="1" applyBorder="1" applyAlignment="1">
      <alignment horizontal="center" vertical="top" wrapText="1"/>
    </xf>
    <xf numFmtId="0" fontId="1" fillId="0" borderId="14" xfId="32" applyFont="1" applyBorder="1" applyAlignment="1">
      <alignment horizontal="left" vertical="center" wrapText="1"/>
    </xf>
    <xf numFmtId="0" fontId="1" fillId="0" borderId="14" xfId="32" applyBorder="1" applyAlignment="1">
      <alignment horizontal="left" vertical="center" wrapText="1"/>
    </xf>
    <xf numFmtId="0" fontId="1" fillId="0" borderId="11" xfId="32" applyBorder="1" applyAlignment="1">
      <alignment horizontal="left" vertical="center" wrapText="1"/>
    </xf>
    <xf numFmtId="0" fontId="1" fillId="0" borderId="23" xfId="32" applyBorder="1" applyAlignment="1">
      <alignment horizontal="center" vertical="center" wrapText="1"/>
    </xf>
    <xf numFmtId="9" fontId="1" fillId="0" borderId="14" xfId="32" applyNumberFormat="1" applyBorder="1" applyAlignment="1">
      <alignment horizontal="center" vertical="center" wrapText="1"/>
    </xf>
    <xf numFmtId="0" fontId="1" fillId="0" borderId="0" xfId="32" applyNumberFormat="1" applyFill="1" applyBorder="1" applyAlignment="1">
      <alignment vertical="center" wrapText="1"/>
    </xf>
  </cellXfs>
  <cellStyles count="44">
    <cellStyle name="20% - 强调文字颜色 1" xfId="4" builtinId="30" customBuiltin="1"/>
    <cellStyle name="20% - 强调文字颜色 2" xfId="2" builtinId="34" customBuiltin="1"/>
    <cellStyle name="20% - 强调文字颜色 3" xfId="6" builtinId="38" customBuiltin="1"/>
    <cellStyle name="20% - 强调文字颜色 4" xfId="7" builtinId="42" customBuiltin="1"/>
    <cellStyle name="20% - 强调文字颜色 5" xfId="9" builtinId="46" customBuiltin="1"/>
    <cellStyle name="20% - 强调文字颜色 6" xfId="12" builtinId="50" customBuiltin="1"/>
    <cellStyle name="40% - 强调文字颜色 1" xfId="13" builtinId="31" customBuiltin="1"/>
    <cellStyle name="40% - 强调文字颜色 2" xfId="14" builtinId="35" customBuiltin="1"/>
    <cellStyle name="40% - 强调文字颜色 3" xfId="16" builtinId="39" customBuiltin="1"/>
    <cellStyle name="40% - 强调文字颜色 4" xfId="17" builtinId="43" customBuiltin="1"/>
    <cellStyle name="40% - 强调文字颜色 5" xfId="18" builtinId="47" customBuiltin="1"/>
    <cellStyle name="40% - 强调文字颜色 6" xfId="19" builtinId="51" customBuiltin="1"/>
    <cellStyle name="60% - 强调文字颜色 1" xfId="21" builtinId="32" customBuiltin="1"/>
    <cellStyle name="60% - 强调文字颜色 2" xfId="24" builtinId="36" customBuiltin="1"/>
    <cellStyle name="60% - 强调文字颜色 3" xfId="25" builtinId="40" customBuiltin="1"/>
    <cellStyle name="60% - 强调文字颜色 4" xfId="27" builtinId="44" customBuiltin="1"/>
    <cellStyle name="60% - 强调文字颜色 5" xfId="28" builtinId="48" customBuiltin="1"/>
    <cellStyle name="60% - 强调文字颜色 6" xfId="29" builtinId="52" customBuiltin="1"/>
    <cellStyle name="标题" xfId="3" builtinId="15" customBuiltin="1"/>
    <cellStyle name="标题 1" xfId="30" builtinId="16" customBuiltin="1"/>
    <cellStyle name="标题 2" xfId="31" builtinId="17" customBuiltin="1"/>
    <cellStyle name="标题 3" xfId="20" builtinId="18" customBuiltin="1"/>
    <cellStyle name="标题 4" xfId="23" builtinId="19" customBuiltin="1"/>
    <cellStyle name="差" xfId="15" builtinId="27" customBuiltin="1"/>
    <cellStyle name="常规" xfId="0" builtinId="0"/>
    <cellStyle name="常规 2" xfId="32"/>
    <cellStyle name="常规 3" xfId="33"/>
    <cellStyle name="好" xfId="34" builtinId="26" customBuiltin="1"/>
    <cellStyle name="汇总" xfId="35" builtinId="25" customBuiltin="1"/>
    <cellStyle name="计算" xfId="36" builtinId="22" customBuiltin="1"/>
    <cellStyle name="检查单元格" xfId="37" builtinId="23" customBuiltin="1"/>
    <cellStyle name="解释性文本" xfId="38" builtinId="53" customBuiltin="1"/>
    <cellStyle name="警告文本" xfId="22" builtinId="11" customBuiltin="1"/>
    <cellStyle name="链接单元格" xfId="11" builtinId="24" customBuiltin="1"/>
    <cellStyle name="强调文字颜色 1" xfId="8" builtinId="29" customBuiltin="1"/>
    <cellStyle name="强调文字颜色 2" xfId="10" builtinId="33" customBuiltin="1"/>
    <cellStyle name="强调文字颜色 3" xfId="39" builtinId="37" customBuiltin="1"/>
    <cellStyle name="强调文字颜色 4" xfId="1" builtinId="41" customBuiltin="1"/>
    <cellStyle name="强调文字颜色 5" xfId="40" builtinId="45" customBuiltin="1"/>
    <cellStyle name="强调文字颜色 6" xfId="41" builtinId="49" customBuiltin="1"/>
    <cellStyle name="适中" xfId="42" builtinId="28" customBuiltin="1"/>
    <cellStyle name="输出" xfId="26" builtinId="21" customBuiltin="1"/>
    <cellStyle name="输入" xfId="5" builtinId="20" customBuiltin="1"/>
    <cellStyle name="注释" xfId="43"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6"/>
  <sheetViews>
    <sheetView showGridLines="0" tabSelected="1" workbookViewId="0">
      <selection activeCell="F1" sqref="F1"/>
    </sheetView>
  </sheetViews>
  <sheetFormatPr defaultColWidth="9.1640625" defaultRowHeight="12.75" customHeight="1"/>
  <cols>
    <col min="1" max="1" width="153" customWidth="1"/>
  </cols>
  <sheetData>
    <row r="1" spans="1:1" ht="214.5" customHeight="1">
      <c r="A1" s="116" t="s">
        <v>0</v>
      </c>
    </row>
    <row r="4" spans="1:1" ht="75.75" customHeight="1">
      <c r="A4" s="117" t="s">
        <v>1</v>
      </c>
    </row>
    <row r="5" spans="1:1" ht="52.5" customHeight="1">
      <c r="A5" s="117" t="s">
        <v>2</v>
      </c>
    </row>
    <row r="6" spans="1:1" ht="54" customHeight="1">
      <c r="A6" s="117" t="s">
        <v>3</v>
      </c>
    </row>
  </sheetData>
  <phoneticPr fontId="0" type="noConversion"/>
  <pageMargins left="0.74930555555555556" right="0.74930555555555556" top="0.99930555555555556" bottom="0.99930555555555556" header="0.49930555555555556" footer="0.49930555555555556"/>
  <pageSetup paperSize="9" orientation="landscape" horizontalDpi="0" verticalDpi="0"/>
  <headerFooter alignWithMargins="0"/>
</worksheet>
</file>

<file path=xl/worksheets/sheet2.xml><?xml version="1.0" encoding="utf-8"?>
<worksheet xmlns="http://schemas.openxmlformats.org/spreadsheetml/2006/main" xmlns:r="http://schemas.openxmlformats.org/officeDocument/2006/relationships">
  <dimension ref="A1:D19"/>
  <sheetViews>
    <sheetView showGridLines="0" topLeftCell="A7" workbookViewId="0">
      <selection activeCell="D12" sqref="D12"/>
    </sheetView>
  </sheetViews>
  <sheetFormatPr defaultColWidth="9.1640625" defaultRowHeight="11.25"/>
  <cols>
    <col min="1" max="1" width="11" customWidth="1"/>
    <col min="2" max="2" width="98" customWidth="1"/>
    <col min="3" max="3" width="20.6640625" customWidth="1"/>
    <col min="4" max="4" width="30.33203125" customWidth="1"/>
  </cols>
  <sheetData>
    <row r="1" spans="1:4" ht="70.5" customHeight="1">
      <c r="A1" s="118" t="s">
        <v>4</v>
      </c>
      <c r="B1" s="118"/>
      <c r="C1" s="118"/>
      <c r="D1" s="118"/>
    </row>
    <row r="2" spans="1:4" ht="18.75" customHeight="1">
      <c r="A2" s="109"/>
      <c r="B2" s="109"/>
    </row>
    <row r="3" spans="1:4" ht="29.25" customHeight="1">
      <c r="A3" s="110" t="s">
        <v>5</v>
      </c>
      <c r="B3" s="110" t="s">
        <v>6</v>
      </c>
      <c r="C3" s="111" t="s">
        <v>7</v>
      </c>
      <c r="D3" s="111" t="s">
        <v>8</v>
      </c>
    </row>
    <row r="4" spans="1:4" ht="29.25" customHeight="1">
      <c r="A4" s="112" t="s">
        <v>9</v>
      </c>
      <c r="B4" s="113" t="s">
        <v>10</v>
      </c>
      <c r="C4" s="111" t="s">
        <v>11</v>
      </c>
      <c r="D4" s="111"/>
    </row>
    <row r="5" spans="1:4" ht="29.25" customHeight="1">
      <c r="A5" s="111" t="s">
        <v>12</v>
      </c>
      <c r="B5" s="114" t="s">
        <v>13</v>
      </c>
      <c r="C5" s="111" t="s">
        <v>11</v>
      </c>
      <c r="D5" s="111"/>
    </row>
    <row r="6" spans="1:4" ht="29.25" customHeight="1">
      <c r="A6" s="111" t="s">
        <v>14</v>
      </c>
      <c r="B6" s="114" t="s">
        <v>15</v>
      </c>
      <c r="C6" s="111" t="s">
        <v>11</v>
      </c>
      <c r="D6" s="111"/>
    </row>
    <row r="7" spans="1:4" ht="29.25" customHeight="1">
      <c r="A7" s="111" t="s">
        <v>16</v>
      </c>
      <c r="B7" s="114" t="s">
        <v>17</v>
      </c>
      <c r="C7" s="111" t="s">
        <v>11</v>
      </c>
      <c r="D7" s="111"/>
    </row>
    <row r="8" spans="1:4" ht="29.25" customHeight="1">
      <c r="A8" s="111" t="s">
        <v>18</v>
      </c>
      <c r="B8" s="114" t="s">
        <v>19</v>
      </c>
      <c r="C8" s="111" t="s">
        <v>11</v>
      </c>
      <c r="D8" s="111"/>
    </row>
    <row r="9" spans="1:4" ht="29.25" customHeight="1">
      <c r="A9" s="111" t="s">
        <v>20</v>
      </c>
      <c r="B9" s="114" t="s">
        <v>21</v>
      </c>
      <c r="C9" s="111" t="s">
        <v>11</v>
      </c>
      <c r="D9" s="111"/>
    </row>
    <row r="10" spans="1:4" ht="29.25" customHeight="1">
      <c r="A10" s="111" t="s">
        <v>22</v>
      </c>
      <c r="B10" s="114" t="s">
        <v>23</v>
      </c>
      <c r="C10" s="111" t="s">
        <v>11</v>
      </c>
      <c r="D10" s="111"/>
    </row>
    <row r="11" spans="1:4" ht="29.25" customHeight="1">
      <c r="A11" s="111" t="s">
        <v>24</v>
      </c>
      <c r="B11" s="114" t="s">
        <v>25</v>
      </c>
      <c r="C11" s="111" t="s">
        <v>11</v>
      </c>
      <c r="D11" s="111"/>
    </row>
    <row r="12" spans="1:4" ht="29.25" customHeight="1">
      <c r="A12" s="111" t="s">
        <v>26</v>
      </c>
      <c r="B12" s="114" t="s">
        <v>27</v>
      </c>
      <c r="C12" s="111" t="s">
        <v>28</v>
      </c>
      <c r="D12" s="111" t="s">
        <v>29</v>
      </c>
    </row>
    <row r="13" spans="1:4" ht="29.25" customHeight="1">
      <c r="A13" s="111" t="s">
        <v>30</v>
      </c>
      <c r="B13" s="114" t="s">
        <v>31</v>
      </c>
      <c r="C13" s="111" t="s">
        <v>28</v>
      </c>
      <c r="D13" s="111" t="s">
        <v>32</v>
      </c>
    </row>
    <row r="14" spans="1:4" ht="29.25" customHeight="1">
      <c r="A14" s="111" t="s">
        <v>33</v>
      </c>
      <c r="B14" s="114" t="s">
        <v>34</v>
      </c>
      <c r="C14" s="111" t="s">
        <v>28</v>
      </c>
      <c r="D14" s="111" t="s">
        <v>35</v>
      </c>
    </row>
    <row r="15" spans="1:4" ht="29.25" customHeight="1">
      <c r="A15" s="111" t="s">
        <v>36</v>
      </c>
      <c r="B15" s="114" t="s">
        <v>37</v>
      </c>
      <c r="C15" s="111" t="s">
        <v>11</v>
      </c>
      <c r="D15" s="111"/>
    </row>
    <row r="16" spans="1:4" ht="29.25" customHeight="1">
      <c r="A16" s="111" t="s">
        <v>38</v>
      </c>
      <c r="B16" s="114" t="s">
        <v>39</v>
      </c>
      <c r="C16" s="111" t="s">
        <v>28</v>
      </c>
      <c r="D16" s="111" t="s">
        <v>40</v>
      </c>
    </row>
    <row r="17" spans="1:4" ht="29.25" customHeight="1">
      <c r="A17" s="111" t="s">
        <v>41</v>
      </c>
      <c r="B17" s="114" t="s">
        <v>42</v>
      </c>
      <c r="C17" s="111" t="s">
        <v>11</v>
      </c>
      <c r="D17" s="111"/>
    </row>
    <row r="18" spans="1:4" ht="29.25" customHeight="1">
      <c r="A18" s="111" t="s">
        <v>43</v>
      </c>
      <c r="B18" s="114" t="s">
        <v>44</v>
      </c>
      <c r="C18" s="111" t="s">
        <v>28</v>
      </c>
      <c r="D18" s="111" t="s">
        <v>45</v>
      </c>
    </row>
    <row r="19" spans="1:4" ht="18.75" customHeight="1">
      <c r="A19" s="115" t="s">
        <v>46</v>
      </c>
    </row>
  </sheetData>
  <mergeCells count="1">
    <mergeCell ref="A1:D1"/>
  </mergeCells>
  <phoneticPr fontId="0" type="noConversion"/>
  <printOptions gridLines="1"/>
  <pageMargins left="0.74930555555555556" right="0.74930555555555556" top="0.99930555555555556" bottom="0.99930555555555556" header="0.49930555555555556" footer="0.49930555555555556"/>
  <pageSetup orientation="landscape" horizontalDpi="0" verticalDpi="0"/>
  <headerFooter alignWithMargins="0"/>
</worksheet>
</file>

<file path=xl/worksheets/sheet3.xml><?xml version="1.0" encoding="utf-8"?>
<worksheet xmlns="http://schemas.openxmlformats.org/spreadsheetml/2006/main" xmlns:r="http://schemas.openxmlformats.org/officeDocument/2006/relationships">
  <dimension ref="A1:L43"/>
  <sheetViews>
    <sheetView showGridLines="0" showZeros="0" workbookViewId="0">
      <selection activeCell="B6" sqref="B6"/>
    </sheetView>
  </sheetViews>
  <sheetFormatPr defaultColWidth="9.1640625" defaultRowHeight="11.25"/>
  <cols>
    <col min="1" max="1" width="45.33203125" customWidth="1"/>
    <col min="2" max="2" width="20" customWidth="1"/>
    <col min="3" max="3" width="31.83203125" customWidth="1"/>
    <col min="4" max="4" width="26.6640625" customWidth="1"/>
    <col min="5" max="6" width="28.83203125" customWidth="1"/>
    <col min="7" max="7" width="27" customWidth="1"/>
    <col min="8" max="8" width="20" customWidth="1"/>
  </cols>
  <sheetData>
    <row r="1" spans="1:10" ht="46.5" customHeight="1">
      <c r="A1" s="118" t="s">
        <v>10</v>
      </c>
      <c r="B1" s="118"/>
      <c r="C1" s="118"/>
      <c r="D1" s="118"/>
      <c r="E1" s="118"/>
      <c r="F1" s="118"/>
      <c r="G1" s="118"/>
      <c r="H1" s="118"/>
    </row>
    <row r="2" spans="1:10" ht="17.25" customHeight="1">
      <c r="A2" s="25"/>
      <c r="B2" s="25"/>
      <c r="H2" s="35" t="s">
        <v>47</v>
      </c>
    </row>
    <row r="3" spans="1:10" ht="17.25" customHeight="1">
      <c r="A3" s="119" t="s">
        <v>48</v>
      </c>
      <c r="B3" s="120"/>
      <c r="C3" s="119" t="s">
        <v>49</v>
      </c>
      <c r="D3" s="119"/>
      <c r="E3" s="119"/>
      <c r="F3" s="119"/>
      <c r="G3" s="119"/>
      <c r="H3" s="119"/>
    </row>
    <row r="4" spans="1:10" s="30" customFormat="1" ht="17.25" customHeight="1">
      <c r="A4" s="43" t="s">
        <v>50</v>
      </c>
      <c r="B4" s="44" t="s">
        <v>51</v>
      </c>
      <c r="C4" s="45" t="s">
        <v>52</v>
      </c>
      <c r="D4" s="45" t="s">
        <v>51</v>
      </c>
      <c r="E4" s="45" t="s">
        <v>53</v>
      </c>
      <c r="F4" s="45" t="s">
        <v>51</v>
      </c>
      <c r="G4" s="31" t="s">
        <v>54</v>
      </c>
      <c r="H4" s="45" t="s">
        <v>51</v>
      </c>
    </row>
    <row r="5" spans="1:10" ht="17.25" customHeight="1">
      <c r="A5" s="48" t="s">
        <v>55</v>
      </c>
      <c r="B5" s="99"/>
      <c r="C5" s="61" t="s">
        <v>56</v>
      </c>
      <c r="D5" s="49">
        <v>2591868.08</v>
      </c>
      <c r="E5" s="100" t="s">
        <v>57</v>
      </c>
      <c r="F5" s="49">
        <v>7825568.0700000003</v>
      </c>
      <c r="G5" s="101" t="s">
        <v>58</v>
      </c>
      <c r="H5" s="88">
        <v>2529898.39</v>
      </c>
    </row>
    <row r="6" spans="1:10" ht="12.75" customHeight="1">
      <c r="A6" s="62" t="s">
        <v>59</v>
      </c>
      <c r="B6" s="51">
        <v>7825568.0700000003</v>
      </c>
      <c r="C6" s="53" t="s">
        <v>60</v>
      </c>
      <c r="D6" s="49">
        <v>0</v>
      </c>
      <c r="E6" s="100" t="s">
        <v>61</v>
      </c>
      <c r="F6" s="49">
        <v>6106897.1900000004</v>
      </c>
      <c r="G6" s="102" t="s">
        <v>62</v>
      </c>
      <c r="H6" s="88">
        <v>780285.55</v>
      </c>
      <c r="I6" s="25"/>
    </row>
    <row r="7" spans="1:10" ht="12.75" customHeight="1">
      <c r="A7" s="48" t="s">
        <v>63</v>
      </c>
      <c r="B7" s="49">
        <v>0</v>
      </c>
      <c r="C7" s="53" t="s">
        <v>64</v>
      </c>
      <c r="D7" s="49">
        <v>0</v>
      </c>
      <c r="E7" s="100" t="s">
        <v>65</v>
      </c>
      <c r="F7" s="49">
        <v>1520626.88</v>
      </c>
      <c r="G7" s="102" t="s">
        <v>66</v>
      </c>
      <c r="H7" s="88">
        <v>0</v>
      </c>
      <c r="I7" s="25"/>
    </row>
    <row r="8" spans="1:10" ht="12.75" customHeight="1">
      <c r="A8" s="48" t="s">
        <v>67</v>
      </c>
      <c r="B8" s="56"/>
      <c r="C8" s="53" t="s">
        <v>68</v>
      </c>
      <c r="D8" s="49">
        <v>0</v>
      </c>
      <c r="E8" s="100" t="s">
        <v>69</v>
      </c>
      <c r="F8" s="49">
        <v>198044</v>
      </c>
      <c r="G8" s="102" t="s">
        <v>70</v>
      </c>
      <c r="H8" s="88">
        <v>0</v>
      </c>
      <c r="I8" s="25"/>
    </row>
    <row r="9" spans="1:10" ht="12.75" customHeight="1">
      <c r="A9" s="62" t="s">
        <v>71</v>
      </c>
      <c r="B9" s="51"/>
      <c r="C9" s="53" t="s">
        <v>72</v>
      </c>
      <c r="D9" s="49">
        <v>0</v>
      </c>
      <c r="E9" s="64" t="s">
        <v>73</v>
      </c>
      <c r="F9" s="49">
        <v>0</v>
      </c>
      <c r="G9" s="102" t="s">
        <v>74</v>
      </c>
      <c r="H9" s="88">
        <v>4317340.13</v>
      </c>
      <c r="I9" s="25"/>
      <c r="J9" s="25"/>
    </row>
    <row r="10" spans="1:10" ht="12.75" customHeight="1">
      <c r="A10" s="48" t="s">
        <v>75</v>
      </c>
      <c r="B10" s="51"/>
      <c r="C10" s="53" t="s">
        <v>76</v>
      </c>
      <c r="D10" s="49">
        <v>0</v>
      </c>
      <c r="E10" s="64" t="s">
        <v>77</v>
      </c>
      <c r="F10" s="49">
        <v>0</v>
      </c>
      <c r="G10" s="102" t="s">
        <v>78</v>
      </c>
      <c r="H10" s="88">
        <v>0</v>
      </c>
      <c r="I10" s="25"/>
    </row>
    <row r="11" spans="1:10" ht="12.75" customHeight="1">
      <c r="A11" s="48" t="s">
        <v>79</v>
      </c>
      <c r="B11" s="51"/>
      <c r="C11" s="53" t="s">
        <v>80</v>
      </c>
      <c r="D11" s="49">
        <v>916961.6</v>
      </c>
      <c r="E11" s="64" t="s">
        <v>61</v>
      </c>
      <c r="F11" s="49">
        <v>0</v>
      </c>
      <c r="G11" s="102" t="s">
        <v>81</v>
      </c>
      <c r="H11" s="88">
        <v>0</v>
      </c>
      <c r="I11" s="25"/>
      <c r="J11" s="25"/>
    </row>
    <row r="12" spans="1:10" ht="12.75" customHeight="1">
      <c r="A12" s="48" t="s">
        <v>82</v>
      </c>
      <c r="B12" s="49">
        <v>0</v>
      </c>
      <c r="C12" s="53" t="s">
        <v>83</v>
      </c>
      <c r="D12" s="49">
        <v>1696958.32</v>
      </c>
      <c r="E12" s="64" t="s">
        <v>65</v>
      </c>
      <c r="F12" s="49">
        <v>0</v>
      </c>
      <c r="G12" s="102" t="s">
        <v>84</v>
      </c>
      <c r="H12" s="88">
        <v>0</v>
      </c>
      <c r="J12" s="25"/>
    </row>
    <row r="13" spans="1:10" ht="12.75" customHeight="1">
      <c r="A13" s="48" t="s">
        <v>85</v>
      </c>
      <c r="B13" s="56"/>
      <c r="C13" s="53" t="s">
        <v>86</v>
      </c>
      <c r="D13" s="49">
        <v>0</v>
      </c>
      <c r="E13" s="64" t="s">
        <v>69</v>
      </c>
      <c r="F13" s="49">
        <v>0</v>
      </c>
      <c r="G13" s="102" t="s">
        <v>87</v>
      </c>
      <c r="H13" s="88">
        <v>198044</v>
      </c>
      <c r="I13" s="25"/>
      <c r="J13" s="25"/>
    </row>
    <row r="14" spans="1:10" ht="12.75" customHeight="1">
      <c r="A14" s="62" t="s">
        <v>88</v>
      </c>
      <c r="B14" s="49"/>
      <c r="C14" s="53" t="s">
        <v>89</v>
      </c>
      <c r="D14" s="49">
        <v>1279788.8700000001</v>
      </c>
      <c r="E14" s="64" t="s">
        <v>90</v>
      </c>
      <c r="F14" s="49">
        <v>0</v>
      </c>
      <c r="G14" s="102" t="s">
        <v>91</v>
      </c>
      <c r="H14" s="88">
        <v>0</v>
      </c>
      <c r="I14" s="25"/>
      <c r="J14" s="25"/>
    </row>
    <row r="15" spans="1:10" ht="12.75" customHeight="1">
      <c r="A15" s="62" t="s">
        <v>92</v>
      </c>
      <c r="B15" s="63"/>
      <c r="C15" s="53" t="s">
        <v>93</v>
      </c>
      <c r="D15" s="49">
        <v>0</v>
      </c>
      <c r="E15" s="64" t="s">
        <v>94</v>
      </c>
      <c r="F15" s="49">
        <v>0</v>
      </c>
      <c r="G15" s="102" t="s">
        <v>95</v>
      </c>
      <c r="H15" s="88">
        <v>0</v>
      </c>
      <c r="I15" s="25"/>
    </row>
    <row r="16" spans="1:10" ht="12.75" customHeight="1">
      <c r="A16" s="62"/>
      <c r="B16" s="64"/>
      <c r="C16" s="53" t="s">
        <v>96</v>
      </c>
      <c r="D16" s="49">
        <v>0</v>
      </c>
      <c r="E16" s="64" t="s">
        <v>97</v>
      </c>
      <c r="F16" s="49">
        <v>0</v>
      </c>
      <c r="G16" s="102" t="s">
        <v>98</v>
      </c>
      <c r="H16" s="88">
        <v>0</v>
      </c>
      <c r="I16" s="25"/>
      <c r="J16" s="25"/>
    </row>
    <row r="17" spans="1:12" ht="12.75" customHeight="1">
      <c r="A17" s="61"/>
      <c r="B17" s="64"/>
      <c r="C17" s="53" t="s">
        <v>99</v>
      </c>
      <c r="D17" s="49">
        <v>1289991.2</v>
      </c>
      <c r="E17" s="64" t="s">
        <v>100</v>
      </c>
      <c r="F17" s="49">
        <v>0</v>
      </c>
      <c r="G17" s="102" t="s">
        <v>101</v>
      </c>
      <c r="H17" s="88">
        <v>0</v>
      </c>
      <c r="I17" s="25"/>
      <c r="J17" s="25"/>
    </row>
    <row r="18" spans="1:12" ht="12.75" customHeight="1">
      <c r="A18" s="61"/>
      <c r="B18" s="64"/>
      <c r="C18" s="53" t="s">
        <v>102</v>
      </c>
      <c r="D18" s="49">
        <v>0</v>
      </c>
      <c r="E18" s="64" t="s">
        <v>103</v>
      </c>
      <c r="F18" s="49">
        <v>0</v>
      </c>
      <c r="G18" s="102" t="s">
        <v>104</v>
      </c>
      <c r="H18" s="88">
        <v>0</v>
      </c>
      <c r="I18" s="25"/>
    </row>
    <row r="19" spans="1:12" ht="12.75" customHeight="1">
      <c r="A19" s="53"/>
      <c r="B19" s="64"/>
      <c r="C19" s="53" t="s">
        <v>105</v>
      </c>
      <c r="D19" s="49">
        <v>0</v>
      </c>
      <c r="E19" s="64" t="s">
        <v>106</v>
      </c>
      <c r="F19" s="49">
        <v>0</v>
      </c>
      <c r="G19" s="102" t="s">
        <v>107</v>
      </c>
      <c r="H19" s="28">
        <v>0</v>
      </c>
      <c r="I19" s="25"/>
      <c r="J19" s="25"/>
    </row>
    <row r="20" spans="1:12" ht="12.75" customHeight="1">
      <c r="A20" s="61"/>
      <c r="B20" s="64"/>
      <c r="C20" s="53" t="s">
        <v>108</v>
      </c>
      <c r="D20" s="49">
        <v>0</v>
      </c>
      <c r="E20" s="64" t="s">
        <v>109</v>
      </c>
      <c r="F20" s="49">
        <v>0</v>
      </c>
      <c r="G20" s="59"/>
      <c r="H20" s="54"/>
      <c r="I20" s="25"/>
      <c r="J20" s="25"/>
    </row>
    <row r="21" spans="1:12" ht="12.75" customHeight="1">
      <c r="A21" s="61"/>
      <c r="B21" s="64"/>
      <c r="C21" s="53" t="s">
        <v>110</v>
      </c>
      <c r="D21" s="49">
        <v>0</v>
      </c>
      <c r="E21" s="64" t="s">
        <v>111</v>
      </c>
      <c r="F21" s="49"/>
      <c r="G21" s="59"/>
      <c r="H21" s="59"/>
      <c r="I21" s="25"/>
      <c r="J21" s="25"/>
      <c r="L21" s="25"/>
    </row>
    <row r="22" spans="1:12" ht="12.75" customHeight="1">
      <c r="A22" s="61"/>
      <c r="B22" s="64"/>
      <c r="C22" s="53" t="s">
        <v>112</v>
      </c>
      <c r="D22" s="49">
        <v>0</v>
      </c>
      <c r="E22" s="64" t="s">
        <v>113</v>
      </c>
      <c r="F22" s="49"/>
      <c r="G22" s="59"/>
      <c r="H22" s="59"/>
      <c r="I22" s="25"/>
      <c r="J22" s="25"/>
      <c r="K22" s="25"/>
      <c r="L22" s="25"/>
    </row>
    <row r="23" spans="1:12" ht="12.75" customHeight="1">
      <c r="A23" s="61"/>
      <c r="B23" s="64"/>
      <c r="C23" s="53" t="s">
        <v>114</v>
      </c>
      <c r="D23" s="49">
        <v>0</v>
      </c>
      <c r="E23" s="64" t="s">
        <v>115</v>
      </c>
      <c r="F23" s="49"/>
      <c r="G23" s="59"/>
      <c r="H23" s="59"/>
      <c r="I23" s="25"/>
      <c r="J23" s="25"/>
      <c r="K23" s="25"/>
      <c r="L23" s="25"/>
    </row>
    <row r="24" spans="1:12" ht="12.75" customHeight="1">
      <c r="A24" s="61"/>
      <c r="B24" s="64"/>
      <c r="C24" s="53" t="s">
        <v>116</v>
      </c>
      <c r="D24" s="49">
        <v>0</v>
      </c>
      <c r="E24" s="64"/>
      <c r="F24" s="49"/>
      <c r="G24" s="59"/>
      <c r="H24" s="59"/>
      <c r="I24" s="25"/>
      <c r="J24" s="25"/>
      <c r="K24" s="25"/>
    </row>
    <row r="25" spans="1:12" ht="12.75" customHeight="1">
      <c r="A25" s="61"/>
      <c r="B25" s="64"/>
      <c r="C25" s="61" t="s">
        <v>117</v>
      </c>
      <c r="D25" s="49">
        <v>0</v>
      </c>
      <c r="E25" s="64"/>
      <c r="F25" s="49"/>
      <c r="G25" s="59"/>
      <c r="H25" s="59"/>
      <c r="I25" s="25"/>
      <c r="J25" s="25"/>
      <c r="K25" s="25"/>
      <c r="L25" s="25"/>
    </row>
    <row r="26" spans="1:12" ht="12.75" customHeight="1">
      <c r="A26" s="61"/>
      <c r="B26" s="64"/>
      <c r="C26" s="61" t="s">
        <v>118</v>
      </c>
      <c r="D26" s="51">
        <v>0</v>
      </c>
      <c r="E26" s="64"/>
      <c r="F26" s="49"/>
      <c r="G26" s="59"/>
      <c r="H26" s="59"/>
      <c r="I26" s="25"/>
      <c r="J26" s="25"/>
      <c r="K26" s="25"/>
      <c r="L26" s="25"/>
    </row>
    <row r="27" spans="1:12" ht="12.75" customHeight="1">
      <c r="A27" s="61"/>
      <c r="B27" s="64"/>
      <c r="C27" s="103" t="s">
        <v>119</v>
      </c>
      <c r="D27" s="51">
        <v>50000</v>
      </c>
      <c r="E27" s="66"/>
      <c r="F27" s="49"/>
      <c r="G27" s="59"/>
      <c r="H27" s="59"/>
      <c r="I27" s="25"/>
      <c r="J27" s="25"/>
      <c r="K27" s="25"/>
      <c r="L27" s="25"/>
    </row>
    <row r="28" spans="1:12" ht="12.75" customHeight="1">
      <c r="A28" s="61"/>
      <c r="B28" s="64"/>
      <c r="C28" s="62" t="s">
        <v>120</v>
      </c>
      <c r="D28" s="51">
        <v>0</v>
      </c>
      <c r="E28" s="66"/>
      <c r="F28" s="49"/>
      <c r="G28" s="59"/>
      <c r="H28" s="59"/>
      <c r="I28" s="25"/>
      <c r="J28" s="25"/>
      <c r="K28" s="25"/>
      <c r="L28" s="25"/>
    </row>
    <row r="29" spans="1:12" ht="12.75" customHeight="1">
      <c r="A29" s="61"/>
      <c r="B29" s="64"/>
      <c r="C29" s="62" t="s">
        <v>121</v>
      </c>
      <c r="D29" s="51">
        <v>0</v>
      </c>
      <c r="E29" s="66"/>
      <c r="F29" s="49"/>
      <c r="G29" s="59"/>
      <c r="H29" s="59"/>
      <c r="I29" s="25"/>
      <c r="J29" s="25"/>
    </row>
    <row r="30" spans="1:12" ht="12.75" customHeight="1">
      <c r="A30" s="61"/>
      <c r="B30" s="64"/>
      <c r="C30" s="62" t="s">
        <v>122</v>
      </c>
      <c r="D30" s="51">
        <v>0</v>
      </c>
      <c r="E30" s="66"/>
      <c r="F30" s="49"/>
      <c r="G30" s="59"/>
      <c r="H30" s="59"/>
      <c r="I30" s="25"/>
    </row>
    <row r="31" spans="1:12" ht="12.75" customHeight="1">
      <c r="A31" s="61"/>
      <c r="B31" s="64"/>
      <c r="C31" s="62" t="s">
        <v>123</v>
      </c>
      <c r="D31" s="51">
        <v>0</v>
      </c>
      <c r="E31" s="66"/>
      <c r="F31" s="64"/>
      <c r="G31" s="59"/>
      <c r="H31" s="59"/>
      <c r="J31" s="25"/>
    </row>
    <row r="32" spans="1:12" ht="12.75" customHeight="1">
      <c r="A32" s="61"/>
      <c r="B32" s="64"/>
      <c r="C32" s="62" t="s">
        <v>124</v>
      </c>
      <c r="D32" s="51">
        <v>0</v>
      </c>
      <c r="E32" s="66"/>
      <c r="F32" s="64"/>
      <c r="G32" s="59"/>
      <c r="H32" s="59"/>
      <c r="I32" s="25"/>
      <c r="J32" s="25"/>
    </row>
    <row r="33" spans="1:9" ht="12.75" customHeight="1">
      <c r="A33" s="61"/>
      <c r="B33" s="68"/>
      <c r="C33" s="62" t="s">
        <v>125</v>
      </c>
      <c r="D33" s="49">
        <v>0</v>
      </c>
      <c r="E33" s="66"/>
      <c r="F33" s="64"/>
      <c r="G33" s="59"/>
      <c r="H33" s="70"/>
      <c r="I33" s="25"/>
    </row>
    <row r="34" spans="1:9" ht="12.75" customHeight="1">
      <c r="A34" s="71" t="s">
        <v>126</v>
      </c>
      <c r="B34" s="49">
        <f>B6+B7+B12</f>
        <v>7825568.0700000003</v>
      </c>
      <c r="C34" s="104" t="s">
        <v>127</v>
      </c>
      <c r="D34" s="67">
        <v>7825568.0700000003</v>
      </c>
      <c r="E34" s="105" t="s">
        <v>127</v>
      </c>
      <c r="F34" s="49">
        <v>7825568.0700000003</v>
      </c>
      <c r="G34" s="72" t="s">
        <v>127</v>
      </c>
      <c r="H34" s="28">
        <v>7825568.0700000003</v>
      </c>
      <c r="I34" s="25"/>
    </row>
    <row r="35" spans="1:9" ht="12.75" customHeight="1">
      <c r="A35" s="61" t="s">
        <v>128</v>
      </c>
      <c r="B35" s="64"/>
      <c r="C35" s="53" t="s">
        <v>129</v>
      </c>
      <c r="D35" s="64"/>
      <c r="E35" s="64" t="s">
        <v>129</v>
      </c>
      <c r="F35" s="64"/>
      <c r="G35" s="64" t="s">
        <v>129</v>
      </c>
      <c r="H35" s="54"/>
    </row>
    <row r="36" spans="1:9" ht="12.75" customHeight="1">
      <c r="A36" s="61" t="s">
        <v>130</v>
      </c>
      <c r="B36" s="64"/>
      <c r="C36" s="53" t="s">
        <v>131</v>
      </c>
      <c r="D36" s="100"/>
      <c r="E36" s="64" t="s">
        <v>131</v>
      </c>
      <c r="F36" s="64"/>
      <c r="G36" s="64" t="s">
        <v>131</v>
      </c>
      <c r="H36" s="59"/>
    </row>
    <row r="37" spans="1:9" ht="12.75" customHeight="1">
      <c r="A37" s="61" t="s">
        <v>132</v>
      </c>
      <c r="B37" s="64"/>
      <c r="C37" s="53"/>
      <c r="D37" s="100"/>
      <c r="E37" s="64"/>
      <c r="F37" s="64"/>
      <c r="G37" s="64"/>
      <c r="H37" s="92"/>
    </row>
    <row r="38" spans="1:9" ht="12.75" customHeight="1">
      <c r="A38" s="61" t="s">
        <v>133</v>
      </c>
      <c r="B38" s="64"/>
      <c r="C38" s="53"/>
      <c r="D38" s="100"/>
      <c r="E38" s="64"/>
      <c r="F38" s="64"/>
      <c r="G38" s="64"/>
      <c r="H38" s="92"/>
    </row>
    <row r="39" spans="1:9" ht="12.75" customHeight="1">
      <c r="A39" s="106" t="s">
        <v>134</v>
      </c>
      <c r="B39" s="68"/>
      <c r="C39" s="61"/>
      <c r="D39" s="100"/>
      <c r="E39" s="64"/>
      <c r="F39" s="64"/>
      <c r="G39" s="64"/>
      <c r="H39" s="92"/>
    </row>
    <row r="40" spans="1:9" ht="12.75" customHeight="1">
      <c r="A40" s="107" t="s">
        <v>135</v>
      </c>
      <c r="B40" s="68"/>
      <c r="C40" s="61"/>
      <c r="D40" s="100"/>
      <c r="E40" s="64"/>
      <c r="F40" s="64"/>
      <c r="G40" s="64"/>
      <c r="H40" s="92"/>
    </row>
    <row r="41" spans="1:9" ht="12.75" customHeight="1">
      <c r="A41" s="90" t="s">
        <v>136</v>
      </c>
      <c r="B41" s="49">
        <f>B34+B35+B36</f>
        <v>7825568.0700000003</v>
      </c>
      <c r="C41" s="108" t="s">
        <v>137</v>
      </c>
      <c r="D41" s="49">
        <v>7825568.0700000003</v>
      </c>
      <c r="E41" s="108" t="s">
        <v>137</v>
      </c>
      <c r="F41" s="49">
        <v>7825568.0700000003</v>
      </c>
      <c r="G41" s="108" t="s">
        <v>137</v>
      </c>
      <c r="H41" s="92">
        <f>H34+H35</f>
        <v>7825568.0700000003</v>
      </c>
    </row>
    <row r="42" spans="1:9" ht="12.75" customHeight="1">
      <c r="B42" s="25"/>
      <c r="D42" s="25"/>
    </row>
    <row r="43" spans="1:9" ht="12.75" customHeight="1">
      <c r="D43" s="25"/>
    </row>
  </sheetData>
  <mergeCells count="3">
    <mergeCell ref="A1:H1"/>
    <mergeCell ref="A3:B3"/>
    <mergeCell ref="C3:H3"/>
  </mergeCells>
  <phoneticPr fontId="0" type="noConversion"/>
  <printOptions gridLines="1"/>
  <pageMargins left="0.75" right="0.75" top="1" bottom="1" header="0.5" footer="0.5"/>
  <pageSetup orientation="portrait" horizontalDpi="0" verticalDpi="0"/>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dimension ref="A1:N30"/>
  <sheetViews>
    <sheetView showGridLines="0" showZeros="0" workbookViewId="0">
      <selection activeCell="C7" sqref="C7"/>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4" ht="39" customHeight="1">
      <c r="A1" s="121" t="s">
        <v>13</v>
      </c>
      <c r="B1" s="121"/>
      <c r="C1" s="121"/>
      <c r="D1" s="121"/>
      <c r="E1" s="121"/>
      <c r="F1" s="121"/>
      <c r="G1" s="121"/>
      <c r="H1" s="121"/>
      <c r="I1" s="121"/>
      <c r="J1" s="121"/>
      <c r="K1" s="121"/>
      <c r="L1" s="121"/>
    </row>
    <row r="2" spans="1:14" ht="12.75" customHeight="1">
      <c r="A2" s="93"/>
      <c r="B2" s="93"/>
      <c r="C2" s="93"/>
      <c r="D2" s="93"/>
      <c r="E2" s="93"/>
      <c r="F2" s="93"/>
      <c r="G2" s="93"/>
      <c r="H2" s="93"/>
      <c r="I2" s="93"/>
      <c r="J2" s="93"/>
      <c r="K2" s="93"/>
      <c r="L2" s="97" t="s">
        <v>47</v>
      </c>
    </row>
    <row r="3" spans="1:14" ht="21.75" customHeight="1">
      <c r="A3" s="126" t="s">
        <v>138</v>
      </c>
      <c r="B3" s="126" t="s">
        <v>139</v>
      </c>
      <c r="C3" s="123" t="s">
        <v>140</v>
      </c>
      <c r="D3" s="122" t="s">
        <v>141</v>
      </c>
      <c r="E3" s="123"/>
      <c r="F3" s="123"/>
      <c r="G3" s="123"/>
      <c r="H3" s="123"/>
      <c r="I3" s="123"/>
      <c r="J3" s="123"/>
      <c r="K3" s="123"/>
      <c r="L3" s="123"/>
    </row>
    <row r="4" spans="1:14" ht="23.25" customHeight="1">
      <c r="A4" s="126"/>
      <c r="B4" s="126"/>
      <c r="C4" s="123"/>
      <c r="D4" s="124" t="s">
        <v>142</v>
      </c>
      <c r="E4" s="125"/>
      <c r="F4" s="127" t="s">
        <v>143</v>
      </c>
      <c r="G4" s="127" t="s">
        <v>144</v>
      </c>
      <c r="H4" s="127" t="s">
        <v>145</v>
      </c>
      <c r="I4" s="127" t="s">
        <v>146</v>
      </c>
      <c r="J4" s="127" t="s">
        <v>147</v>
      </c>
      <c r="K4" s="127" t="s">
        <v>148</v>
      </c>
      <c r="L4" s="127" t="s">
        <v>133</v>
      </c>
    </row>
    <row r="5" spans="1:14" ht="54" customHeight="1">
      <c r="A5" s="126"/>
      <c r="B5" s="126"/>
      <c r="C5" s="123"/>
      <c r="D5" s="94" t="s">
        <v>149</v>
      </c>
      <c r="E5" s="95" t="s">
        <v>150</v>
      </c>
      <c r="F5" s="128"/>
      <c r="G5" s="128"/>
      <c r="H5" s="128"/>
      <c r="I5" s="128"/>
      <c r="J5" s="128"/>
      <c r="K5" s="128"/>
      <c r="L5" s="128"/>
    </row>
    <row r="6" spans="1:14" s="30" customFormat="1" ht="20.25" customHeight="1">
      <c r="A6" s="82" t="s">
        <v>151</v>
      </c>
      <c r="B6" s="82" t="s">
        <v>151</v>
      </c>
      <c r="C6" s="82">
        <v>1</v>
      </c>
      <c r="D6" s="20">
        <v>2</v>
      </c>
      <c r="E6" s="20">
        <v>3</v>
      </c>
      <c r="F6" s="74">
        <v>4</v>
      </c>
      <c r="G6" s="82">
        <v>5</v>
      </c>
      <c r="H6" s="82">
        <v>6</v>
      </c>
      <c r="I6" s="82">
        <v>7</v>
      </c>
      <c r="J6" s="82">
        <v>8</v>
      </c>
      <c r="K6" s="82">
        <v>9</v>
      </c>
      <c r="L6" s="98">
        <v>10</v>
      </c>
    </row>
    <row r="7" spans="1:14" ht="21" customHeight="1">
      <c r="A7" s="22"/>
      <c r="B7" s="22" t="s">
        <v>140</v>
      </c>
      <c r="C7" s="29">
        <v>7825568.0700000003</v>
      </c>
      <c r="D7" s="29">
        <v>7825568.0700000003</v>
      </c>
      <c r="E7" s="28">
        <v>0</v>
      </c>
      <c r="F7" s="27">
        <v>0</v>
      </c>
      <c r="G7" s="29">
        <v>0</v>
      </c>
      <c r="H7" s="28">
        <v>0</v>
      </c>
      <c r="I7" s="27">
        <v>0</v>
      </c>
      <c r="J7" s="27">
        <v>0</v>
      </c>
      <c r="K7" s="27">
        <v>0</v>
      </c>
      <c r="L7" s="27">
        <v>0</v>
      </c>
    </row>
    <row r="8" spans="1:14" ht="21" customHeight="1">
      <c r="A8" s="22" t="s">
        <v>152</v>
      </c>
      <c r="B8" s="22" t="s">
        <v>153</v>
      </c>
      <c r="C8" s="29">
        <v>7825568.0700000003</v>
      </c>
      <c r="D8" s="29">
        <v>7825568.0700000003</v>
      </c>
      <c r="E8" s="28">
        <v>0</v>
      </c>
      <c r="F8" s="27">
        <v>0</v>
      </c>
      <c r="G8" s="29">
        <v>0</v>
      </c>
      <c r="H8" s="28">
        <v>0</v>
      </c>
      <c r="I8" s="27">
        <v>0</v>
      </c>
      <c r="J8" s="27">
        <v>0</v>
      </c>
      <c r="K8" s="27">
        <v>0</v>
      </c>
      <c r="L8" s="27">
        <v>0</v>
      </c>
      <c r="M8" s="25"/>
      <c r="N8" s="25"/>
    </row>
    <row r="9" spans="1:14" ht="12.75" customHeight="1">
      <c r="A9" s="25"/>
      <c r="B9" s="25"/>
      <c r="C9" s="25"/>
      <c r="D9" s="25"/>
      <c r="E9" s="25"/>
      <c r="F9" s="25"/>
      <c r="G9" s="25"/>
      <c r="H9" s="25"/>
      <c r="I9" s="25"/>
      <c r="J9" s="25"/>
      <c r="K9" s="25"/>
      <c r="L9" s="25"/>
      <c r="M9" s="25"/>
      <c r="N9" s="25"/>
    </row>
    <row r="10" spans="1:14" ht="12.75" customHeight="1">
      <c r="A10" s="25"/>
      <c r="B10" s="25"/>
      <c r="C10" s="25"/>
      <c r="D10" s="25"/>
      <c r="E10" s="25"/>
      <c r="F10" s="25"/>
      <c r="G10" s="25"/>
      <c r="H10" s="25"/>
      <c r="I10" s="25"/>
      <c r="J10" s="25"/>
      <c r="K10" s="25"/>
      <c r="L10" s="25"/>
      <c r="M10" s="25"/>
      <c r="N10" s="25"/>
    </row>
    <row r="11" spans="1:14" ht="12.75" customHeight="1">
      <c r="A11" s="25"/>
      <c r="B11" s="25"/>
      <c r="C11" s="25"/>
      <c r="D11" s="25"/>
      <c r="E11" s="25"/>
      <c r="F11" s="25"/>
      <c r="G11" s="25"/>
      <c r="H11" s="25"/>
      <c r="I11" s="25"/>
      <c r="J11" s="25"/>
      <c r="K11" s="25"/>
      <c r="L11" s="25"/>
      <c r="M11" s="25"/>
      <c r="N11" s="25"/>
    </row>
    <row r="12" spans="1:14" ht="12.75" customHeight="1">
      <c r="B12" s="25"/>
      <c r="C12" s="25"/>
      <c r="D12" s="25"/>
      <c r="E12" s="25"/>
      <c r="F12" s="25"/>
      <c r="G12" s="25"/>
      <c r="H12" s="25"/>
      <c r="I12" s="25"/>
      <c r="J12" s="25"/>
      <c r="K12" s="25"/>
      <c r="L12" s="25"/>
      <c r="M12" s="25"/>
    </row>
    <row r="13" spans="1:14" ht="12.75" customHeight="1">
      <c r="B13" s="25"/>
      <c r="C13" s="25"/>
      <c r="D13" s="25"/>
      <c r="E13" s="25"/>
      <c r="F13" s="25"/>
      <c r="G13" s="25"/>
      <c r="H13" s="25"/>
      <c r="I13" s="25"/>
      <c r="J13" s="25"/>
      <c r="K13" s="25"/>
      <c r="L13" s="25"/>
      <c r="M13" s="25"/>
    </row>
    <row r="14" spans="1:14" ht="12.75" customHeight="1">
      <c r="B14" s="25"/>
      <c r="C14" s="25"/>
      <c r="D14" s="25"/>
      <c r="E14" s="25"/>
      <c r="F14" s="25"/>
      <c r="G14" s="25"/>
      <c r="H14" s="25"/>
      <c r="I14" s="25"/>
      <c r="J14" s="25"/>
      <c r="K14" s="25"/>
      <c r="L14" s="25"/>
      <c r="M14" s="25"/>
    </row>
    <row r="15" spans="1:14" ht="12.75" customHeight="1">
      <c r="B15" s="25"/>
      <c r="C15" s="25"/>
      <c r="D15" s="25"/>
      <c r="E15" s="25"/>
      <c r="F15" s="25"/>
      <c r="G15" s="25"/>
      <c r="H15" s="25"/>
      <c r="I15" s="25"/>
      <c r="J15" s="25"/>
      <c r="K15" s="25"/>
      <c r="L15" s="25"/>
      <c r="M15" s="25"/>
    </row>
    <row r="16" spans="1:14" ht="12.75" customHeight="1">
      <c r="B16" s="25"/>
      <c r="C16" s="25"/>
      <c r="D16" s="96"/>
      <c r="E16" s="96"/>
      <c r="F16" s="25"/>
      <c r="G16" s="25"/>
      <c r="H16" s="25"/>
      <c r="I16" s="25"/>
      <c r="J16" s="25"/>
      <c r="K16" s="25"/>
      <c r="L16" s="25"/>
      <c r="M16" s="25"/>
    </row>
    <row r="17" spans="2:13" ht="12.75" customHeight="1">
      <c r="B17" s="25"/>
      <c r="C17" s="25"/>
      <c r="D17" s="25"/>
      <c r="E17" s="25"/>
      <c r="F17" s="25"/>
      <c r="G17" s="25"/>
      <c r="H17" s="25"/>
      <c r="I17" s="25"/>
      <c r="J17" s="25"/>
      <c r="K17" s="25"/>
      <c r="L17" s="25"/>
      <c r="M17" s="25"/>
    </row>
    <row r="18" spans="2:13" ht="12.75" customHeight="1">
      <c r="C18" s="25"/>
      <c r="D18" s="25"/>
      <c r="E18" s="25"/>
      <c r="F18" s="25"/>
      <c r="G18" s="25"/>
      <c r="H18" s="25"/>
      <c r="I18" s="25"/>
      <c r="J18" s="25"/>
      <c r="K18" s="25"/>
      <c r="M18" s="25"/>
    </row>
    <row r="19" spans="2:13" ht="12.75" customHeight="1">
      <c r="C19" s="25"/>
      <c r="D19" s="25"/>
      <c r="E19" s="25"/>
      <c r="F19" s="25"/>
      <c r="G19" s="25"/>
      <c r="H19" s="25"/>
      <c r="I19" s="25"/>
      <c r="J19" s="25"/>
      <c r="K19" s="25"/>
      <c r="L19" s="25"/>
      <c r="M19" s="25"/>
    </row>
    <row r="20" spans="2:13" ht="12.75" customHeight="1">
      <c r="D20" s="25"/>
      <c r="E20" s="25"/>
      <c r="F20" s="25"/>
      <c r="G20" s="25"/>
      <c r="H20" s="25"/>
      <c r="J20" s="25"/>
      <c r="L20" s="25"/>
    </row>
    <row r="21" spans="2:13" ht="12.75" customHeight="1">
      <c r="D21" s="25"/>
      <c r="E21" s="25"/>
      <c r="F21" s="25"/>
      <c r="G21" s="25"/>
      <c r="H21" s="25"/>
      <c r="I21" s="25"/>
      <c r="J21" s="25"/>
      <c r="K21" s="25"/>
      <c r="L21" s="25"/>
    </row>
    <row r="22" spans="2:13" ht="12.75" customHeight="1">
      <c r="D22" s="25"/>
      <c r="E22" s="25"/>
      <c r="F22" s="25"/>
      <c r="G22" s="25"/>
      <c r="H22" s="25"/>
      <c r="I22" s="25"/>
      <c r="J22" s="25"/>
      <c r="K22" s="25"/>
      <c r="L22" s="25"/>
    </row>
    <row r="23" spans="2:13" ht="12.75" customHeight="1">
      <c r="D23" s="25"/>
      <c r="E23" s="25"/>
      <c r="F23" s="25"/>
      <c r="G23" s="25"/>
      <c r="H23" s="25"/>
      <c r="I23" s="25"/>
      <c r="J23" s="25"/>
      <c r="L23" s="25"/>
    </row>
    <row r="24" spans="2:13" ht="12.75" customHeight="1">
      <c r="F24" s="25"/>
      <c r="G24" s="25"/>
      <c r="H24" s="25"/>
      <c r="I24" s="25"/>
    </row>
    <row r="25" spans="2:13" ht="12.75" customHeight="1">
      <c r="F25" s="25"/>
      <c r="G25" s="25"/>
    </row>
    <row r="26" spans="2:13" ht="12.75" customHeight="1">
      <c r="F26" s="25"/>
      <c r="G26" s="25"/>
    </row>
    <row r="27" spans="2:13" ht="12.75" customHeight="1">
      <c r="F27" s="25"/>
      <c r="G27" s="25"/>
    </row>
    <row r="28" spans="2:13" ht="12.75" customHeight="1">
      <c r="G28" s="25"/>
    </row>
    <row r="29" spans="2:13" ht="12.75" customHeight="1">
      <c r="G29" s="25"/>
      <c r="H29" s="25"/>
      <c r="I29" s="25"/>
    </row>
    <row r="30" spans="2:13" ht="12.75" customHeight="1">
      <c r="G30" s="25"/>
    </row>
  </sheetData>
  <mergeCells count="13">
    <mergeCell ref="J4:J5"/>
    <mergeCell ref="K4:K5"/>
    <mergeCell ref="L4:L5"/>
    <mergeCell ref="A1:L1"/>
    <mergeCell ref="D3:L3"/>
    <mergeCell ref="D4:E4"/>
    <mergeCell ref="A3:A5"/>
    <mergeCell ref="B3:B5"/>
    <mergeCell ref="C3:C5"/>
    <mergeCell ref="F4:F5"/>
    <mergeCell ref="G4:G5"/>
    <mergeCell ref="H4:H5"/>
    <mergeCell ref="I4:I5"/>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5.xml><?xml version="1.0" encoding="utf-8"?>
<worksheet xmlns="http://schemas.openxmlformats.org/spreadsheetml/2006/main" xmlns:r="http://schemas.openxmlformats.org/officeDocument/2006/relationships">
  <dimension ref="A1:M30"/>
  <sheetViews>
    <sheetView showGridLines="0" showZeros="0" workbookViewId="0">
      <selection sqref="A1:L1"/>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3" ht="39" customHeight="1">
      <c r="A1" s="121" t="s">
        <v>15</v>
      </c>
      <c r="B1" s="121"/>
      <c r="C1" s="121"/>
      <c r="D1" s="121"/>
      <c r="E1" s="121"/>
      <c r="F1" s="121"/>
      <c r="G1" s="121"/>
      <c r="H1" s="121"/>
      <c r="I1" s="121"/>
      <c r="J1" s="121"/>
      <c r="K1" s="121"/>
      <c r="L1" s="121"/>
    </row>
    <row r="2" spans="1:13" ht="12.75" customHeight="1">
      <c r="A2" s="93"/>
      <c r="B2" s="93"/>
      <c r="C2" s="93"/>
      <c r="D2" s="93"/>
      <c r="E2" s="93"/>
      <c r="F2" s="93"/>
      <c r="G2" s="93"/>
      <c r="H2" s="93"/>
      <c r="I2" s="93"/>
      <c r="J2" s="93"/>
      <c r="K2" s="93"/>
      <c r="L2" s="97" t="s">
        <v>47</v>
      </c>
    </row>
    <row r="3" spans="1:13" ht="21.75" customHeight="1">
      <c r="A3" s="126" t="s">
        <v>138</v>
      </c>
      <c r="B3" s="126" t="s">
        <v>139</v>
      </c>
      <c r="C3" s="123" t="s">
        <v>140</v>
      </c>
      <c r="D3" s="122" t="s">
        <v>141</v>
      </c>
      <c r="E3" s="123"/>
      <c r="F3" s="123"/>
      <c r="G3" s="123"/>
      <c r="H3" s="123"/>
      <c r="I3" s="123"/>
      <c r="J3" s="123"/>
      <c r="K3" s="123"/>
      <c r="L3" s="123"/>
    </row>
    <row r="4" spans="1:13" ht="23.25" customHeight="1">
      <c r="A4" s="126"/>
      <c r="B4" s="126"/>
      <c r="C4" s="123"/>
      <c r="D4" s="124" t="s">
        <v>142</v>
      </c>
      <c r="E4" s="125"/>
      <c r="F4" s="127" t="s">
        <v>143</v>
      </c>
      <c r="G4" s="127" t="s">
        <v>144</v>
      </c>
      <c r="H4" s="127" t="s">
        <v>145</v>
      </c>
      <c r="I4" s="127" t="s">
        <v>146</v>
      </c>
      <c r="J4" s="127" t="s">
        <v>147</v>
      </c>
      <c r="K4" s="127" t="s">
        <v>148</v>
      </c>
      <c r="L4" s="127" t="s">
        <v>133</v>
      </c>
    </row>
    <row r="5" spans="1:13" ht="54" customHeight="1">
      <c r="A5" s="126"/>
      <c r="B5" s="126"/>
      <c r="C5" s="123"/>
      <c r="D5" s="94" t="s">
        <v>149</v>
      </c>
      <c r="E5" s="95" t="s">
        <v>150</v>
      </c>
      <c r="F5" s="128"/>
      <c r="G5" s="128"/>
      <c r="H5" s="128"/>
      <c r="I5" s="128"/>
      <c r="J5" s="128"/>
      <c r="K5" s="128"/>
      <c r="L5" s="128"/>
    </row>
    <row r="6" spans="1:13" ht="20.25" customHeight="1">
      <c r="A6" s="82" t="s">
        <v>151</v>
      </c>
      <c r="B6" s="82" t="s">
        <v>151</v>
      </c>
      <c r="C6" s="82">
        <v>1</v>
      </c>
      <c r="D6" s="20">
        <v>2</v>
      </c>
      <c r="E6" s="20">
        <v>3</v>
      </c>
      <c r="F6" s="74">
        <v>4</v>
      </c>
      <c r="G6" s="82">
        <v>5</v>
      </c>
      <c r="H6" s="82">
        <v>6</v>
      </c>
      <c r="I6" s="82">
        <v>7</v>
      </c>
      <c r="J6" s="82">
        <v>8</v>
      </c>
      <c r="K6" s="82">
        <v>9</v>
      </c>
      <c r="L6" s="98">
        <v>10</v>
      </c>
      <c r="M6" s="30"/>
    </row>
    <row r="7" spans="1:13" ht="21" customHeight="1">
      <c r="A7" s="22"/>
      <c r="B7" s="22" t="s">
        <v>140</v>
      </c>
      <c r="C7" s="29">
        <v>7825568.0700000003</v>
      </c>
      <c r="D7" s="29">
        <v>7825568.0700000003</v>
      </c>
      <c r="E7" s="28">
        <v>0</v>
      </c>
      <c r="F7" s="27">
        <v>0</v>
      </c>
      <c r="G7" s="29">
        <v>0</v>
      </c>
      <c r="H7" s="28">
        <v>0</v>
      </c>
      <c r="I7" s="27">
        <v>0</v>
      </c>
      <c r="J7" s="27">
        <v>0</v>
      </c>
      <c r="K7" s="27">
        <v>0</v>
      </c>
      <c r="L7" s="27">
        <v>0</v>
      </c>
    </row>
    <row r="8" spans="1:13" ht="21" customHeight="1">
      <c r="A8" s="22" t="s">
        <v>152</v>
      </c>
      <c r="B8" s="22" t="s">
        <v>153</v>
      </c>
      <c r="C8" s="29">
        <v>7825568.0700000003</v>
      </c>
      <c r="D8" s="29">
        <v>7825568.0700000003</v>
      </c>
      <c r="E8" s="28">
        <v>0</v>
      </c>
      <c r="F8" s="27">
        <v>0</v>
      </c>
      <c r="G8" s="29">
        <v>0</v>
      </c>
      <c r="H8" s="28">
        <v>0</v>
      </c>
      <c r="I8" s="27">
        <v>0</v>
      </c>
      <c r="J8" s="27">
        <v>0</v>
      </c>
      <c r="K8" s="27">
        <v>0</v>
      </c>
      <c r="L8" s="27">
        <v>0</v>
      </c>
      <c r="M8" s="25"/>
    </row>
    <row r="9" spans="1:13" ht="12.75" customHeight="1">
      <c r="A9" s="25"/>
      <c r="B9" s="25"/>
      <c r="C9" s="25"/>
      <c r="D9" s="25"/>
      <c r="E9" s="25"/>
      <c r="F9" s="25"/>
      <c r="G9" s="25"/>
      <c r="H9" s="25"/>
      <c r="I9" s="25"/>
      <c r="J9" s="25"/>
      <c r="K9" s="25"/>
      <c r="L9" s="25"/>
      <c r="M9" s="25"/>
    </row>
    <row r="10" spans="1:13" ht="12.75" customHeight="1">
      <c r="A10" s="25"/>
      <c r="B10" s="25"/>
      <c r="C10" s="25"/>
      <c r="D10" s="25"/>
      <c r="E10" s="25"/>
      <c r="F10" s="25"/>
      <c r="G10" s="25"/>
      <c r="H10" s="25"/>
      <c r="I10" s="25"/>
      <c r="J10" s="25"/>
      <c r="K10" s="25"/>
      <c r="L10" s="25"/>
      <c r="M10" s="25"/>
    </row>
    <row r="11" spans="1:13" ht="12.75" customHeight="1">
      <c r="A11" s="25"/>
      <c r="B11" s="25"/>
      <c r="C11" s="25"/>
      <c r="D11" s="25"/>
      <c r="E11" s="25"/>
      <c r="F11" s="25"/>
      <c r="G11" s="25"/>
      <c r="H11" s="25"/>
      <c r="I11" s="25"/>
      <c r="J11" s="25"/>
      <c r="K11" s="25"/>
      <c r="L11" s="25"/>
      <c r="M11" s="25"/>
    </row>
    <row r="12" spans="1:13" ht="12.75" customHeight="1">
      <c r="B12" s="25"/>
      <c r="C12" s="25"/>
      <c r="D12" s="25"/>
      <c r="E12" s="25"/>
      <c r="F12" s="25"/>
      <c r="G12" s="25"/>
      <c r="H12" s="25"/>
      <c r="I12" s="25"/>
      <c r="J12" s="25"/>
      <c r="K12" s="25"/>
      <c r="L12" s="25"/>
      <c r="M12" s="25"/>
    </row>
    <row r="13" spans="1:13" ht="12.75" customHeight="1">
      <c r="B13" s="25"/>
      <c r="C13" s="25"/>
      <c r="D13" s="25"/>
      <c r="E13" s="25"/>
      <c r="F13" s="25"/>
      <c r="G13" s="25"/>
      <c r="H13" s="25"/>
      <c r="I13" s="25"/>
      <c r="J13" s="25"/>
      <c r="K13" s="25"/>
      <c r="L13" s="25"/>
      <c r="M13" s="25"/>
    </row>
    <row r="14" spans="1:13" ht="12.75" customHeight="1">
      <c r="B14" s="25"/>
      <c r="C14" s="25"/>
      <c r="D14" s="25"/>
      <c r="E14" s="25"/>
      <c r="F14" s="25"/>
      <c r="G14" s="25"/>
      <c r="H14" s="25"/>
      <c r="I14" s="25"/>
      <c r="J14" s="25"/>
      <c r="K14" s="25"/>
      <c r="L14" s="25"/>
      <c r="M14" s="25"/>
    </row>
    <row r="15" spans="1:13" ht="12.75" customHeight="1">
      <c r="B15" s="25"/>
      <c r="C15" s="25"/>
      <c r="D15" s="25"/>
      <c r="E15" s="25"/>
      <c r="F15" s="25"/>
      <c r="G15" s="25"/>
      <c r="H15" s="25"/>
      <c r="I15" s="25"/>
      <c r="J15" s="25"/>
      <c r="K15" s="25"/>
      <c r="L15" s="25"/>
      <c r="M15" s="25"/>
    </row>
    <row r="16" spans="1:13" ht="12.75" customHeight="1">
      <c r="B16" s="25"/>
      <c r="C16" s="25"/>
      <c r="D16" s="96"/>
      <c r="E16" s="96"/>
      <c r="F16" s="25"/>
      <c r="G16" s="25"/>
      <c r="H16" s="25"/>
      <c r="I16" s="25"/>
      <c r="J16" s="25"/>
      <c r="K16" s="25"/>
      <c r="L16" s="25"/>
      <c r="M16" s="25"/>
    </row>
    <row r="17" spans="2:13" ht="12.75" customHeight="1">
      <c r="B17" s="25"/>
      <c r="C17" s="25"/>
      <c r="D17" s="25"/>
      <c r="E17" s="25"/>
      <c r="F17" s="25"/>
      <c r="G17" s="25"/>
      <c r="H17" s="25"/>
      <c r="I17" s="25"/>
      <c r="J17" s="25"/>
      <c r="K17" s="25"/>
      <c r="L17" s="25"/>
      <c r="M17" s="25"/>
    </row>
    <row r="18" spans="2:13" ht="12.75" customHeight="1">
      <c r="C18" s="25"/>
      <c r="D18" s="25"/>
      <c r="E18" s="25"/>
      <c r="F18" s="25"/>
      <c r="G18" s="25"/>
      <c r="H18" s="25"/>
      <c r="I18" s="25"/>
      <c r="J18" s="25"/>
      <c r="K18" s="25"/>
      <c r="M18" s="25"/>
    </row>
    <row r="19" spans="2:13" ht="12.75" customHeight="1">
      <c r="C19" s="25"/>
      <c r="D19" s="25"/>
      <c r="E19" s="25"/>
      <c r="F19" s="25"/>
      <c r="G19" s="25"/>
      <c r="H19" s="25"/>
      <c r="I19" s="25"/>
      <c r="J19" s="25"/>
      <c r="K19" s="25"/>
      <c r="L19" s="25"/>
      <c r="M19" s="25"/>
    </row>
    <row r="20" spans="2:13" ht="12.75" customHeight="1">
      <c r="D20" s="25"/>
      <c r="E20" s="25"/>
      <c r="F20" s="25"/>
      <c r="G20" s="25"/>
      <c r="H20" s="25"/>
      <c r="J20" s="25"/>
      <c r="L20" s="25"/>
    </row>
    <row r="21" spans="2:13" ht="12.75" customHeight="1">
      <c r="D21" s="25"/>
      <c r="E21" s="25"/>
      <c r="F21" s="25"/>
      <c r="G21" s="25"/>
      <c r="H21" s="25"/>
      <c r="I21" s="25"/>
      <c r="J21" s="25"/>
      <c r="K21" s="25"/>
      <c r="L21" s="25"/>
    </row>
    <row r="22" spans="2:13" ht="12.75" customHeight="1">
      <c r="D22" s="25"/>
      <c r="E22" s="25"/>
      <c r="F22" s="25"/>
      <c r="G22" s="25"/>
      <c r="H22" s="25"/>
      <c r="I22" s="25"/>
      <c r="J22" s="25"/>
      <c r="K22" s="25"/>
      <c r="L22" s="25"/>
    </row>
    <row r="23" spans="2:13" ht="12.75" customHeight="1">
      <c r="D23" s="25"/>
      <c r="E23" s="25"/>
      <c r="F23" s="25"/>
      <c r="G23" s="25"/>
      <c r="H23" s="25"/>
      <c r="I23" s="25"/>
      <c r="J23" s="25"/>
      <c r="L23" s="25"/>
    </row>
    <row r="24" spans="2:13" ht="12.75" customHeight="1">
      <c r="F24" s="25"/>
      <c r="G24" s="25"/>
      <c r="H24" s="25"/>
      <c r="I24" s="25"/>
    </row>
    <row r="25" spans="2:13" ht="12.75" customHeight="1">
      <c r="F25" s="25"/>
      <c r="G25" s="25"/>
    </row>
    <row r="26" spans="2:13" ht="12.75" customHeight="1">
      <c r="F26" s="25"/>
      <c r="G26" s="25"/>
    </row>
    <row r="27" spans="2:13" ht="12.75" customHeight="1">
      <c r="F27" s="25"/>
      <c r="G27" s="25"/>
    </row>
    <row r="28" spans="2:13" ht="12.75" customHeight="1">
      <c r="G28" s="25"/>
    </row>
    <row r="29" spans="2:13" ht="12.75" customHeight="1">
      <c r="G29" s="25"/>
      <c r="H29" s="25"/>
      <c r="I29" s="25"/>
    </row>
    <row r="30" spans="2:13" ht="12.75" customHeight="1">
      <c r="G30" s="25"/>
    </row>
  </sheetData>
  <mergeCells count="13">
    <mergeCell ref="J4:J5"/>
    <mergeCell ref="K4:K5"/>
    <mergeCell ref="L4:L5"/>
    <mergeCell ref="A1:L1"/>
    <mergeCell ref="D3:L3"/>
    <mergeCell ref="D4:E4"/>
    <mergeCell ref="A3:A5"/>
    <mergeCell ref="B3:B5"/>
    <mergeCell ref="C3:C5"/>
    <mergeCell ref="F4:F5"/>
    <mergeCell ref="G4:G5"/>
    <mergeCell ref="H4:H5"/>
    <mergeCell ref="I4:I5"/>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6.xml><?xml version="1.0" encoding="utf-8"?>
<worksheet xmlns="http://schemas.openxmlformats.org/spreadsheetml/2006/main" xmlns:r="http://schemas.openxmlformats.org/officeDocument/2006/relationships">
  <dimension ref="A1:L40"/>
  <sheetViews>
    <sheetView showGridLines="0" showZeros="0" workbookViewId="0">
      <selection activeCell="H6" sqref="H6"/>
    </sheetView>
  </sheetViews>
  <sheetFormatPr defaultColWidth="9.1640625" defaultRowHeight="11.25"/>
  <cols>
    <col min="1" max="1" width="45.33203125" customWidth="1"/>
    <col min="2" max="2" width="21.5" customWidth="1"/>
    <col min="3" max="3" width="31.5" customWidth="1"/>
    <col min="4" max="4" width="20.5" customWidth="1"/>
    <col min="5" max="5" width="27.5" customWidth="1"/>
    <col min="6" max="6" width="20.6640625" customWidth="1"/>
    <col min="7" max="7" width="25" customWidth="1"/>
    <col min="8" max="8" width="20" customWidth="1"/>
  </cols>
  <sheetData>
    <row r="1" spans="1:10" ht="46.5" customHeight="1">
      <c r="A1" s="118" t="s">
        <v>17</v>
      </c>
      <c r="B1" s="118"/>
      <c r="C1" s="118"/>
      <c r="D1" s="118"/>
      <c r="E1" s="118"/>
      <c r="F1" s="118"/>
      <c r="G1" s="118"/>
      <c r="H1" s="118"/>
    </row>
    <row r="2" spans="1:10" ht="17.25" customHeight="1">
      <c r="A2" s="25"/>
      <c r="B2" s="25"/>
      <c r="H2" s="35" t="s">
        <v>47</v>
      </c>
    </row>
    <row r="3" spans="1:10" ht="17.25" customHeight="1">
      <c r="A3" s="119" t="s">
        <v>48</v>
      </c>
      <c r="B3" s="120"/>
      <c r="C3" s="119" t="s">
        <v>49</v>
      </c>
      <c r="D3" s="119"/>
      <c r="E3" s="119"/>
      <c r="F3" s="119"/>
      <c r="G3" s="119"/>
      <c r="H3" s="119"/>
    </row>
    <row r="4" spans="1:10" s="30" customFormat="1" ht="17.25" customHeight="1">
      <c r="A4" s="43" t="s">
        <v>50</v>
      </c>
      <c r="B4" s="44" t="s">
        <v>51</v>
      </c>
      <c r="C4" s="45" t="s">
        <v>52</v>
      </c>
      <c r="D4" s="46" t="s">
        <v>51</v>
      </c>
      <c r="E4" s="45" t="s">
        <v>53</v>
      </c>
      <c r="F4" s="46" t="s">
        <v>51</v>
      </c>
      <c r="G4" s="31" t="s">
        <v>54</v>
      </c>
      <c r="H4" s="47" t="s">
        <v>51</v>
      </c>
    </row>
    <row r="5" spans="1:10" ht="17.25" customHeight="1">
      <c r="A5" s="48" t="s">
        <v>55</v>
      </c>
      <c r="B5" s="51"/>
      <c r="C5" s="87" t="s">
        <v>56</v>
      </c>
      <c r="D5" s="51">
        <v>2591868.08</v>
      </c>
      <c r="E5" s="50" t="s">
        <v>57</v>
      </c>
      <c r="F5" s="49">
        <v>7825568.0700000003</v>
      </c>
      <c r="G5" s="52" t="s">
        <v>58</v>
      </c>
      <c r="H5" s="88">
        <v>2529898.39</v>
      </c>
    </row>
    <row r="6" spans="1:10" ht="12.75" customHeight="1">
      <c r="A6" s="62" t="s">
        <v>59</v>
      </c>
      <c r="B6" s="49">
        <v>7825568.0700000003</v>
      </c>
      <c r="C6" s="60" t="s">
        <v>60</v>
      </c>
      <c r="D6" s="51">
        <v>0</v>
      </c>
      <c r="E6" s="50" t="s">
        <v>61</v>
      </c>
      <c r="F6" s="56">
        <v>6106897.1900000004</v>
      </c>
      <c r="G6" s="57" t="s">
        <v>62</v>
      </c>
      <c r="H6" s="88">
        <v>780285.55</v>
      </c>
      <c r="I6" s="25"/>
    </row>
    <row r="7" spans="1:10" ht="12.75" customHeight="1">
      <c r="A7" s="48" t="s">
        <v>67</v>
      </c>
      <c r="B7" s="56"/>
      <c r="C7" s="60" t="s">
        <v>64</v>
      </c>
      <c r="D7" s="51">
        <v>0</v>
      </c>
      <c r="E7" s="50" t="s">
        <v>65</v>
      </c>
      <c r="F7" s="51">
        <v>1520626.88</v>
      </c>
      <c r="G7" s="57" t="s">
        <v>66</v>
      </c>
      <c r="H7" s="88">
        <v>0</v>
      </c>
      <c r="I7" s="25"/>
    </row>
    <row r="8" spans="1:10" ht="12.75" customHeight="1">
      <c r="A8" s="48" t="s">
        <v>63</v>
      </c>
      <c r="B8" s="49">
        <v>0</v>
      </c>
      <c r="C8" s="60" t="s">
        <v>68</v>
      </c>
      <c r="D8" s="51">
        <v>0</v>
      </c>
      <c r="E8" s="50" t="s">
        <v>69</v>
      </c>
      <c r="F8" s="51">
        <v>198044</v>
      </c>
      <c r="G8" s="57" t="s">
        <v>70</v>
      </c>
      <c r="H8" s="88">
        <v>0</v>
      </c>
      <c r="I8" s="25"/>
    </row>
    <row r="9" spans="1:10" ht="12.75" customHeight="1">
      <c r="A9" s="62" t="s">
        <v>154</v>
      </c>
      <c r="B9" s="56"/>
      <c r="C9" s="55" t="s">
        <v>72</v>
      </c>
      <c r="D9" s="51">
        <v>0</v>
      </c>
      <c r="E9" s="60" t="s">
        <v>73</v>
      </c>
      <c r="F9" s="51">
        <v>0</v>
      </c>
      <c r="G9" s="57" t="s">
        <v>74</v>
      </c>
      <c r="H9" s="88">
        <v>4317340.13</v>
      </c>
      <c r="I9" s="25"/>
      <c r="J9" s="25"/>
    </row>
    <row r="10" spans="1:10" ht="12.75" customHeight="1">
      <c r="B10" s="51"/>
      <c r="C10" s="55" t="s">
        <v>76</v>
      </c>
      <c r="D10" s="51">
        <v>0</v>
      </c>
      <c r="E10" s="60" t="s">
        <v>77</v>
      </c>
      <c r="F10" s="49">
        <v>0</v>
      </c>
      <c r="G10" s="57" t="s">
        <v>78</v>
      </c>
      <c r="H10" s="88">
        <v>0</v>
      </c>
      <c r="I10" s="25"/>
    </row>
    <row r="11" spans="1:10" ht="12.75" customHeight="1">
      <c r="A11" s="48"/>
      <c r="B11" s="51"/>
      <c r="C11" s="55" t="s">
        <v>80</v>
      </c>
      <c r="D11" s="51">
        <v>916961.6</v>
      </c>
      <c r="E11" s="60" t="s">
        <v>61</v>
      </c>
      <c r="F11" s="56">
        <v>0</v>
      </c>
      <c r="G11" s="57" t="s">
        <v>81</v>
      </c>
      <c r="H11" s="88">
        <v>0</v>
      </c>
      <c r="I11" s="25"/>
      <c r="J11" s="25"/>
    </row>
    <row r="12" spans="1:10" ht="12.75" customHeight="1">
      <c r="A12" s="48"/>
      <c r="B12" s="49"/>
      <c r="C12" s="55" t="s">
        <v>83</v>
      </c>
      <c r="D12" s="51">
        <v>1696958.32</v>
      </c>
      <c r="E12" s="60" t="s">
        <v>65</v>
      </c>
      <c r="F12" s="51">
        <v>0</v>
      </c>
      <c r="G12" s="57" t="s">
        <v>84</v>
      </c>
      <c r="H12" s="88">
        <v>0</v>
      </c>
      <c r="J12" s="25"/>
    </row>
    <row r="13" spans="1:10" ht="12.75" customHeight="1">
      <c r="A13" s="48"/>
      <c r="B13" s="56"/>
      <c r="C13" s="55" t="s">
        <v>86</v>
      </c>
      <c r="D13" s="51">
        <v>0</v>
      </c>
      <c r="E13" s="60" t="s">
        <v>69</v>
      </c>
      <c r="F13" s="51">
        <v>0</v>
      </c>
      <c r="G13" s="57" t="s">
        <v>87</v>
      </c>
      <c r="H13" s="88">
        <v>198044</v>
      </c>
      <c r="I13" s="25"/>
      <c r="J13" s="25"/>
    </row>
    <row r="14" spans="1:10" ht="12.75" customHeight="1">
      <c r="A14" s="62"/>
      <c r="B14" s="49"/>
      <c r="C14" s="55" t="s">
        <v>89</v>
      </c>
      <c r="D14" s="51">
        <v>1279788.8700000001</v>
      </c>
      <c r="E14" s="60" t="s">
        <v>90</v>
      </c>
      <c r="F14" s="51">
        <v>0</v>
      </c>
      <c r="G14" s="57" t="s">
        <v>91</v>
      </c>
      <c r="H14" s="88">
        <v>0</v>
      </c>
      <c r="I14" s="25"/>
      <c r="J14" s="25"/>
    </row>
    <row r="15" spans="1:10" ht="12.75" customHeight="1">
      <c r="A15" s="62"/>
      <c r="B15" s="63"/>
      <c r="C15" s="55" t="s">
        <v>93</v>
      </c>
      <c r="D15" s="51">
        <v>0</v>
      </c>
      <c r="E15" s="60" t="s">
        <v>94</v>
      </c>
      <c r="F15" s="51">
        <v>0</v>
      </c>
      <c r="G15" s="57" t="s">
        <v>95</v>
      </c>
      <c r="H15" s="88">
        <v>0</v>
      </c>
      <c r="I15" s="25"/>
    </row>
    <row r="16" spans="1:10" ht="12.75" customHeight="1">
      <c r="A16" s="62"/>
      <c r="B16" s="64"/>
      <c r="C16" s="55" t="s">
        <v>96</v>
      </c>
      <c r="D16" s="51">
        <v>0</v>
      </c>
      <c r="E16" s="60" t="s">
        <v>97</v>
      </c>
      <c r="F16" s="51">
        <v>0</v>
      </c>
      <c r="G16" s="57" t="s">
        <v>98</v>
      </c>
      <c r="H16" s="88">
        <v>0</v>
      </c>
      <c r="I16" s="25"/>
      <c r="J16" s="25"/>
    </row>
    <row r="17" spans="1:12" ht="12.75" customHeight="1">
      <c r="A17" s="61"/>
      <c r="B17" s="64"/>
      <c r="C17" s="55" t="s">
        <v>99</v>
      </c>
      <c r="D17" s="51">
        <v>1289991.2</v>
      </c>
      <c r="E17" s="60" t="s">
        <v>100</v>
      </c>
      <c r="F17" s="51">
        <v>0</v>
      </c>
      <c r="G17" s="57" t="s">
        <v>101</v>
      </c>
      <c r="H17" s="88">
        <v>0</v>
      </c>
      <c r="I17" s="25"/>
      <c r="J17" s="25"/>
    </row>
    <row r="18" spans="1:12" ht="12.75" customHeight="1">
      <c r="A18" s="61"/>
      <c r="B18" s="64"/>
      <c r="C18" s="55" t="s">
        <v>102</v>
      </c>
      <c r="D18" s="51">
        <v>0</v>
      </c>
      <c r="E18" s="60" t="s">
        <v>103</v>
      </c>
      <c r="F18" s="51">
        <v>0</v>
      </c>
      <c r="G18" s="57" t="s">
        <v>104</v>
      </c>
      <c r="H18" s="88">
        <v>0</v>
      </c>
      <c r="I18" s="25"/>
    </row>
    <row r="19" spans="1:12" ht="12.75" customHeight="1">
      <c r="A19" s="53"/>
      <c r="B19" s="64"/>
      <c r="C19" s="55" t="s">
        <v>105</v>
      </c>
      <c r="D19" s="51">
        <v>0</v>
      </c>
      <c r="E19" s="60" t="s">
        <v>106</v>
      </c>
      <c r="F19" s="51">
        <v>0</v>
      </c>
      <c r="G19" s="57" t="s">
        <v>107</v>
      </c>
      <c r="H19" s="28">
        <v>0</v>
      </c>
      <c r="I19" s="25"/>
      <c r="J19" s="25"/>
    </row>
    <row r="20" spans="1:12" ht="12.75" customHeight="1">
      <c r="A20" s="61"/>
      <c r="B20" s="64"/>
      <c r="C20" s="55" t="s">
        <v>108</v>
      </c>
      <c r="D20" s="51">
        <v>0</v>
      </c>
      <c r="E20" s="60" t="s">
        <v>109</v>
      </c>
      <c r="F20" s="49">
        <v>0</v>
      </c>
      <c r="G20" s="65"/>
      <c r="H20" s="54"/>
      <c r="I20" s="25"/>
      <c r="J20" s="25"/>
    </row>
    <row r="21" spans="1:12" ht="12.75" customHeight="1">
      <c r="A21" s="61"/>
      <c r="B21" s="64"/>
      <c r="C21" s="55" t="s">
        <v>110</v>
      </c>
      <c r="D21" s="51">
        <v>0</v>
      </c>
      <c r="E21" s="66" t="s">
        <v>111</v>
      </c>
      <c r="F21" s="67"/>
      <c r="G21" s="59"/>
      <c r="H21" s="59"/>
      <c r="I21" s="25"/>
      <c r="J21" s="25"/>
      <c r="L21" s="25"/>
    </row>
    <row r="22" spans="1:12" ht="12.75" customHeight="1">
      <c r="A22" s="61"/>
      <c r="B22" s="64"/>
      <c r="C22" s="55" t="s">
        <v>112</v>
      </c>
      <c r="D22" s="51">
        <v>0</v>
      </c>
      <c r="E22" s="66" t="s">
        <v>113</v>
      </c>
      <c r="F22" s="49"/>
      <c r="G22" s="59"/>
      <c r="H22" s="59"/>
      <c r="I22" s="25"/>
      <c r="J22" s="25"/>
      <c r="K22" s="25"/>
      <c r="L22" s="25"/>
    </row>
    <row r="23" spans="1:12" ht="12.75" customHeight="1">
      <c r="A23" s="61"/>
      <c r="B23" s="64"/>
      <c r="C23" s="55" t="s">
        <v>114</v>
      </c>
      <c r="D23" s="51">
        <v>0</v>
      </c>
      <c r="E23" s="66" t="s">
        <v>115</v>
      </c>
      <c r="F23" s="49"/>
      <c r="G23" s="59"/>
      <c r="H23" s="59"/>
      <c r="I23" s="25"/>
      <c r="J23" s="25"/>
      <c r="K23" s="25"/>
      <c r="L23" s="25"/>
    </row>
    <row r="24" spans="1:12" ht="12.75" customHeight="1">
      <c r="A24" s="61"/>
      <c r="B24" s="64"/>
      <c r="C24" s="55" t="s">
        <v>116</v>
      </c>
      <c r="D24" s="51">
        <v>0</v>
      </c>
      <c r="E24" s="66"/>
      <c r="F24" s="49"/>
      <c r="G24" s="59"/>
      <c r="H24" s="59"/>
      <c r="I24" s="25"/>
      <c r="J24" s="25"/>
      <c r="K24" s="25"/>
    </row>
    <row r="25" spans="1:12" ht="12.75" customHeight="1">
      <c r="A25" s="61"/>
      <c r="B25" s="64"/>
      <c r="C25" s="55" t="s">
        <v>117</v>
      </c>
      <c r="D25" s="51">
        <v>0</v>
      </c>
      <c r="E25" s="66"/>
      <c r="F25" s="49"/>
      <c r="G25" s="59"/>
      <c r="H25" s="59"/>
      <c r="I25" s="25"/>
      <c r="J25" s="25"/>
      <c r="K25" s="25"/>
      <c r="L25" s="25"/>
    </row>
    <row r="26" spans="1:12" ht="12.75" customHeight="1">
      <c r="A26" s="61"/>
      <c r="B26" s="64"/>
      <c r="C26" s="87" t="s">
        <v>118</v>
      </c>
      <c r="D26" s="51">
        <v>0</v>
      </c>
      <c r="E26" s="66"/>
      <c r="F26" s="49"/>
      <c r="G26" s="59"/>
      <c r="H26" s="59"/>
      <c r="I26" s="25"/>
      <c r="J26" s="25"/>
      <c r="K26" s="25"/>
      <c r="L26" s="25"/>
    </row>
    <row r="27" spans="1:12" ht="12.75" customHeight="1">
      <c r="A27" s="61"/>
      <c r="B27" s="64"/>
      <c r="C27" s="55" t="s">
        <v>155</v>
      </c>
      <c r="D27" s="51">
        <v>50000</v>
      </c>
      <c r="E27" s="66"/>
      <c r="F27" s="49"/>
      <c r="G27" s="59"/>
      <c r="H27" s="59"/>
      <c r="I27" s="25"/>
      <c r="J27" s="25"/>
      <c r="K27" s="25"/>
      <c r="L27" s="25"/>
    </row>
    <row r="28" spans="1:12" ht="12.75" customHeight="1">
      <c r="A28" s="61"/>
      <c r="B28" s="64"/>
      <c r="C28" s="87" t="s">
        <v>156</v>
      </c>
      <c r="D28" s="51">
        <v>0</v>
      </c>
      <c r="E28" s="66"/>
      <c r="F28" s="49"/>
      <c r="G28" s="59"/>
      <c r="H28" s="59"/>
      <c r="I28" s="25"/>
      <c r="J28" s="25"/>
      <c r="K28" s="25"/>
      <c r="L28" s="25"/>
    </row>
    <row r="29" spans="1:12" ht="12.75" customHeight="1">
      <c r="A29" s="61"/>
      <c r="B29" s="64"/>
      <c r="C29" s="55" t="s">
        <v>157</v>
      </c>
      <c r="D29" s="51">
        <v>0</v>
      </c>
      <c r="E29" s="66"/>
      <c r="F29" s="49"/>
      <c r="G29" s="59"/>
      <c r="H29" s="59"/>
      <c r="I29" s="25"/>
      <c r="J29" s="25"/>
    </row>
    <row r="30" spans="1:12" ht="12.75" customHeight="1">
      <c r="A30" s="61"/>
      <c r="B30" s="64"/>
      <c r="C30" s="55" t="s">
        <v>158</v>
      </c>
      <c r="D30" s="51">
        <v>0</v>
      </c>
      <c r="E30" s="66"/>
      <c r="F30" s="49"/>
      <c r="G30" s="59"/>
      <c r="H30" s="59"/>
      <c r="I30" s="25"/>
    </row>
    <row r="31" spans="1:12" ht="12.75" customHeight="1">
      <c r="A31" s="61"/>
      <c r="B31" s="64"/>
      <c r="C31" s="87" t="s">
        <v>159</v>
      </c>
      <c r="D31" s="51">
        <v>0</v>
      </c>
      <c r="E31" s="66"/>
      <c r="F31" s="64"/>
      <c r="G31" s="59"/>
      <c r="H31" s="59"/>
      <c r="I31" s="25"/>
      <c r="J31" s="25"/>
    </row>
    <row r="32" spans="1:12" ht="12.75" customHeight="1">
      <c r="A32" s="61"/>
      <c r="B32" s="64"/>
      <c r="C32" s="87" t="s">
        <v>160</v>
      </c>
      <c r="D32" s="51">
        <v>0</v>
      </c>
      <c r="E32" s="66"/>
      <c r="F32" s="64"/>
      <c r="G32" s="59"/>
      <c r="H32" s="59"/>
      <c r="I32" s="25"/>
      <c r="J32" s="25"/>
    </row>
    <row r="33" spans="1:9" ht="12.75" customHeight="1">
      <c r="A33" s="61"/>
      <c r="B33" s="68"/>
      <c r="C33" s="87" t="s">
        <v>161</v>
      </c>
      <c r="D33" s="51">
        <v>0</v>
      </c>
      <c r="E33" s="66"/>
      <c r="F33" s="68"/>
      <c r="G33" s="59"/>
      <c r="H33" s="70"/>
      <c r="I33" s="25"/>
    </row>
    <row r="34" spans="1:9" ht="12.75" customHeight="1">
      <c r="A34" s="71" t="s">
        <v>126</v>
      </c>
      <c r="B34" s="49">
        <f>B6+B8</f>
        <v>7825568.0700000003</v>
      </c>
      <c r="C34" s="89" t="s">
        <v>127</v>
      </c>
      <c r="D34" s="49">
        <v>7825568.0700000003</v>
      </c>
      <c r="E34" s="73" t="s">
        <v>127</v>
      </c>
      <c r="F34" s="49">
        <v>7825568.0700000003</v>
      </c>
      <c r="G34" s="73" t="s">
        <v>127</v>
      </c>
      <c r="H34" s="28">
        <v>7825568.0700000003</v>
      </c>
      <c r="I34" s="25"/>
    </row>
    <row r="35" spans="1:9" ht="12.75" customHeight="1">
      <c r="A35" s="61" t="s">
        <v>133</v>
      </c>
      <c r="B35" s="64"/>
      <c r="C35" s="64" t="s">
        <v>129</v>
      </c>
      <c r="D35" s="63"/>
      <c r="E35" s="64" t="s">
        <v>129</v>
      </c>
      <c r="F35" s="63"/>
      <c r="G35" s="64" t="s">
        <v>129</v>
      </c>
      <c r="H35" s="54"/>
    </row>
    <row r="36" spans="1:9" ht="12.75" customHeight="1">
      <c r="A36" s="61"/>
      <c r="B36" s="64"/>
      <c r="C36" s="64"/>
      <c r="D36" s="64"/>
      <c r="E36" s="64"/>
      <c r="F36" s="64"/>
      <c r="G36" s="64"/>
      <c r="H36" s="59"/>
    </row>
    <row r="37" spans="1:9" ht="12.75" customHeight="1">
      <c r="A37" s="90" t="s">
        <v>136</v>
      </c>
      <c r="B37" s="49">
        <f>B34+B35</f>
        <v>7825568.0700000003</v>
      </c>
      <c r="C37" s="91" t="s">
        <v>137</v>
      </c>
      <c r="D37" s="49">
        <f>D34+D35</f>
        <v>7825568.0700000003</v>
      </c>
      <c r="E37" s="91" t="s">
        <v>137</v>
      </c>
      <c r="F37" s="92">
        <f>F34+F36</f>
        <v>7825568.0700000003</v>
      </c>
      <c r="G37" s="91" t="s">
        <v>137</v>
      </c>
      <c r="H37" s="92">
        <f>H34+H35</f>
        <v>7825568.0700000003</v>
      </c>
    </row>
    <row r="38" spans="1:9" ht="12.75" customHeight="1">
      <c r="B38" s="25"/>
      <c r="D38" s="25"/>
      <c r="E38" s="25"/>
    </row>
    <row r="39" spans="1:9" ht="12.75" customHeight="1">
      <c r="D39" s="25"/>
      <c r="E39" s="25"/>
    </row>
    <row r="40" spans="1:9">
      <c r="B40" s="25"/>
      <c r="D40" s="25"/>
    </row>
  </sheetData>
  <mergeCells count="3">
    <mergeCell ref="A1:H1"/>
    <mergeCell ref="A3:B3"/>
    <mergeCell ref="C3:H3"/>
  </mergeCells>
  <phoneticPr fontId="0" type="noConversion"/>
  <printOptions gridLines="1"/>
  <pageMargins left="0.75" right="0.75" top="1" bottom="1" header="0.5" footer="0.5"/>
  <pageSetup orientation="portrait" horizontalDpi="0" verticalDpi="0"/>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dimension ref="A1:P33"/>
  <sheetViews>
    <sheetView showGridLines="0" showZeros="0" topLeftCell="A2" workbookViewId="0">
      <selection activeCell="C7" sqref="C7:C22"/>
    </sheetView>
  </sheetViews>
  <sheetFormatPr defaultColWidth="9.1640625" defaultRowHeight="11.25"/>
  <cols>
    <col min="1" max="1" width="22.6640625" customWidth="1"/>
    <col min="2" max="2" width="38.1640625" customWidth="1"/>
    <col min="3" max="3" width="25" customWidth="1"/>
    <col min="4" max="7" width="23.1640625" customWidth="1"/>
    <col min="8" max="8" width="18.83203125" customWidth="1"/>
    <col min="9" max="9" width="24.83203125" customWidth="1"/>
    <col min="10" max="10" width="22.1640625" customWidth="1"/>
    <col min="11" max="15" width="18.83203125" customWidth="1"/>
  </cols>
  <sheetData>
    <row r="1" spans="1:16" ht="51" customHeight="1">
      <c r="A1" s="121" t="s">
        <v>19</v>
      </c>
      <c r="B1" s="121"/>
      <c r="C1" s="121"/>
      <c r="D1" s="121"/>
      <c r="E1" s="121"/>
      <c r="F1" s="121"/>
      <c r="G1" s="121"/>
    </row>
    <row r="2" spans="1:16" ht="21" customHeight="1">
      <c r="G2" s="35" t="s">
        <v>47</v>
      </c>
    </row>
    <row r="3" spans="1:16" ht="28.5" customHeight="1">
      <c r="A3" s="126" t="s">
        <v>162</v>
      </c>
      <c r="B3" s="126" t="s">
        <v>163</v>
      </c>
      <c r="C3" s="126" t="s">
        <v>140</v>
      </c>
      <c r="D3" s="123" t="s">
        <v>164</v>
      </c>
      <c r="E3" s="123" t="s">
        <v>165</v>
      </c>
      <c r="F3" s="123" t="s">
        <v>166</v>
      </c>
      <c r="G3" s="123" t="s">
        <v>167</v>
      </c>
    </row>
    <row r="4" spans="1:16" ht="18.75" customHeight="1">
      <c r="A4" s="129"/>
      <c r="B4" s="126"/>
      <c r="C4" s="126"/>
      <c r="D4" s="123"/>
      <c r="E4" s="123"/>
      <c r="F4" s="123"/>
      <c r="G4" s="123"/>
    </row>
    <row r="5" spans="1:16" ht="20.25" customHeight="1">
      <c r="A5" s="84" t="s">
        <v>151</v>
      </c>
      <c r="B5" s="85" t="s">
        <v>151</v>
      </c>
      <c r="C5" s="82">
        <v>1</v>
      </c>
      <c r="D5" s="20">
        <v>2</v>
      </c>
      <c r="E5" s="20">
        <v>3</v>
      </c>
      <c r="F5" s="20">
        <v>4</v>
      </c>
      <c r="G5" s="130"/>
    </row>
    <row r="6" spans="1:16" ht="19.5" customHeight="1">
      <c r="A6" s="22" t="s">
        <v>140</v>
      </c>
      <c r="B6" s="75"/>
      <c r="C6" s="27">
        <v>7825568.0700000003</v>
      </c>
      <c r="D6" s="86">
        <v>6304941.1900000004</v>
      </c>
      <c r="E6" s="29">
        <v>1520626.88</v>
      </c>
      <c r="F6" s="29">
        <v>0</v>
      </c>
      <c r="G6" s="78"/>
      <c r="H6" s="80"/>
      <c r="I6" s="79"/>
      <c r="J6" s="79"/>
      <c r="K6" s="80"/>
      <c r="L6" s="80"/>
      <c r="M6" s="80"/>
      <c r="N6" s="80"/>
      <c r="O6" s="79"/>
      <c r="P6" s="25"/>
    </row>
    <row r="7" spans="1:16" ht="19.5" customHeight="1">
      <c r="A7" s="22" t="s">
        <v>168</v>
      </c>
      <c r="B7" s="75" t="s">
        <v>169</v>
      </c>
      <c r="C7" s="27">
        <v>10000</v>
      </c>
      <c r="D7" s="86">
        <v>0</v>
      </c>
      <c r="E7" s="29">
        <v>10000</v>
      </c>
      <c r="F7" s="29">
        <v>0</v>
      </c>
      <c r="G7" s="78"/>
      <c r="H7" s="25"/>
      <c r="I7" s="25"/>
      <c r="J7" s="25"/>
      <c r="K7" s="25"/>
      <c r="L7" s="25"/>
      <c r="M7" s="25"/>
      <c r="N7" s="25"/>
      <c r="O7" s="25"/>
    </row>
    <row r="8" spans="1:16" ht="19.5" customHeight="1">
      <c r="A8" s="22" t="s">
        <v>170</v>
      </c>
      <c r="B8" s="75" t="s">
        <v>171</v>
      </c>
      <c r="C8" s="27">
        <v>2471868.08</v>
      </c>
      <c r="D8" s="86">
        <v>1676241.2</v>
      </c>
      <c r="E8" s="29">
        <v>795626.88</v>
      </c>
      <c r="F8" s="29">
        <v>0</v>
      </c>
      <c r="G8" s="78"/>
      <c r="H8" s="25"/>
      <c r="I8" s="25"/>
      <c r="J8" s="79"/>
      <c r="K8" s="25"/>
      <c r="L8" s="25"/>
      <c r="M8" s="25"/>
      <c r="N8" s="25"/>
      <c r="O8" s="25"/>
      <c r="P8" s="25"/>
    </row>
    <row r="9" spans="1:16" ht="19.5" customHeight="1">
      <c r="A9" s="22" t="s">
        <v>172</v>
      </c>
      <c r="B9" s="75" t="s">
        <v>173</v>
      </c>
      <c r="C9" s="27">
        <v>20000</v>
      </c>
      <c r="D9" s="86">
        <v>0</v>
      </c>
      <c r="E9" s="29">
        <v>20000</v>
      </c>
      <c r="F9" s="29">
        <v>0</v>
      </c>
      <c r="G9" s="78"/>
      <c r="H9" s="25"/>
      <c r="I9" s="25"/>
      <c r="J9" s="25"/>
      <c r="K9" s="25"/>
      <c r="L9" s="25"/>
      <c r="M9" s="25"/>
      <c r="N9" s="25"/>
      <c r="O9" s="25"/>
      <c r="P9" s="25"/>
    </row>
    <row r="10" spans="1:16" ht="19.5" customHeight="1">
      <c r="A10" s="22" t="s">
        <v>174</v>
      </c>
      <c r="B10" s="75" t="s">
        <v>175</v>
      </c>
      <c r="C10" s="27">
        <v>50000</v>
      </c>
      <c r="D10" s="86">
        <v>0</v>
      </c>
      <c r="E10" s="29">
        <v>50000</v>
      </c>
      <c r="F10" s="29">
        <v>0</v>
      </c>
      <c r="G10" s="78"/>
      <c r="H10" s="25"/>
      <c r="I10" s="25"/>
      <c r="J10" s="25"/>
      <c r="K10" s="25"/>
      <c r="L10" s="25"/>
      <c r="M10" s="25"/>
      <c r="N10" s="25"/>
      <c r="O10" s="25"/>
      <c r="P10" s="25"/>
    </row>
    <row r="11" spans="1:16" ht="19.5" customHeight="1">
      <c r="A11" s="22" t="s">
        <v>176</v>
      </c>
      <c r="B11" s="75" t="s">
        <v>177</v>
      </c>
      <c r="C11" s="27">
        <v>20000</v>
      </c>
      <c r="D11" s="86">
        <v>0</v>
      </c>
      <c r="E11" s="29">
        <v>20000</v>
      </c>
      <c r="F11" s="29">
        <v>0</v>
      </c>
      <c r="G11" s="78"/>
      <c r="H11" s="25"/>
      <c r="I11" s="25"/>
      <c r="J11" s="25"/>
      <c r="K11" s="25"/>
      <c r="L11" s="25"/>
      <c r="M11" s="25"/>
      <c r="N11" s="25"/>
      <c r="O11" s="25"/>
      <c r="P11" s="25"/>
    </row>
    <row r="12" spans="1:16" ht="19.5" customHeight="1">
      <c r="A12" s="22" t="s">
        <v>178</v>
      </c>
      <c r="B12" s="75" t="s">
        <v>179</v>
      </c>
      <c r="C12" s="27">
        <v>20000</v>
      </c>
      <c r="D12" s="86">
        <v>0</v>
      </c>
      <c r="E12" s="29">
        <v>20000</v>
      </c>
      <c r="F12" s="29">
        <v>0</v>
      </c>
      <c r="G12" s="78"/>
      <c r="H12" s="25"/>
      <c r="I12" s="25"/>
      <c r="J12" s="25"/>
      <c r="K12" s="25"/>
      <c r="L12" s="25"/>
      <c r="M12" s="25"/>
      <c r="N12" s="25"/>
      <c r="O12" s="25"/>
      <c r="P12" s="25"/>
    </row>
    <row r="13" spans="1:16" ht="19.5" customHeight="1">
      <c r="A13" s="22" t="s">
        <v>180</v>
      </c>
      <c r="B13" s="75" t="s">
        <v>181</v>
      </c>
      <c r="C13" s="27">
        <v>916961.6</v>
      </c>
      <c r="D13" s="86">
        <v>916961.6</v>
      </c>
      <c r="E13" s="29">
        <v>0</v>
      </c>
      <c r="F13" s="29">
        <v>0</v>
      </c>
      <c r="G13" s="78"/>
      <c r="H13" s="25"/>
      <c r="I13" s="25"/>
      <c r="J13" s="25"/>
      <c r="K13" s="25"/>
      <c r="L13" s="25"/>
      <c r="M13" s="25"/>
      <c r="N13" s="25"/>
      <c r="O13" s="25"/>
      <c r="P13" s="25"/>
    </row>
    <row r="14" spans="1:16" ht="19.5" customHeight="1">
      <c r="A14" s="22" t="s">
        <v>182</v>
      </c>
      <c r="B14" s="75" t="s">
        <v>183</v>
      </c>
      <c r="C14" s="27">
        <v>913638</v>
      </c>
      <c r="D14" s="86">
        <v>913638</v>
      </c>
      <c r="E14" s="29">
        <v>0</v>
      </c>
      <c r="F14" s="29">
        <v>0</v>
      </c>
      <c r="G14" s="78"/>
      <c r="H14" s="25"/>
      <c r="I14" s="25"/>
      <c r="J14" s="25"/>
      <c r="L14" s="25"/>
      <c r="M14" s="25"/>
      <c r="N14" s="25"/>
      <c r="O14" s="25"/>
      <c r="P14" s="25"/>
    </row>
    <row r="15" spans="1:16" ht="19.5" customHeight="1">
      <c r="A15" s="22" t="s">
        <v>184</v>
      </c>
      <c r="B15" s="75" t="s">
        <v>185</v>
      </c>
      <c r="C15" s="27">
        <v>21560</v>
      </c>
      <c r="D15" s="86">
        <v>16560</v>
      </c>
      <c r="E15" s="29">
        <v>5000</v>
      </c>
      <c r="F15" s="29">
        <v>0</v>
      </c>
      <c r="G15" s="78"/>
      <c r="H15" s="25"/>
      <c r="I15" s="25"/>
      <c r="J15" s="25"/>
      <c r="K15" s="25"/>
      <c r="L15" s="25"/>
      <c r="M15" s="25"/>
      <c r="N15" s="25"/>
      <c r="O15" s="25"/>
      <c r="P15" s="25"/>
    </row>
    <row r="16" spans="1:16" ht="19.5" customHeight="1">
      <c r="A16" s="22" t="s">
        <v>186</v>
      </c>
      <c r="B16" s="75" t="s">
        <v>187</v>
      </c>
      <c r="C16" s="27">
        <v>761760.32</v>
      </c>
      <c r="D16" s="86">
        <v>761760.32</v>
      </c>
      <c r="E16" s="29">
        <v>0</v>
      </c>
      <c r="F16" s="29">
        <v>0</v>
      </c>
      <c r="G16" s="78"/>
      <c r="H16" s="25"/>
      <c r="I16" s="25"/>
      <c r="J16" s="25"/>
      <c r="L16" s="25"/>
      <c r="M16" s="25"/>
      <c r="N16" s="25"/>
      <c r="O16" s="25"/>
      <c r="P16" s="25"/>
    </row>
    <row r="17" spans="1:16" ht="19.5" customHeight="1">
      <c r="A17" s="22" t="s">
        <v>188</v>
      </c>
      <c r="B17" s="75" t="s">
        <v>189</v>
      </c>
      <c r="C17" s="27">
        <v>1061804</v>
      </c>
      <c r="D17" s="86">
        <v>1061804</v>
      </c>
      <c r="E17" s="29">
        <v>0</v>
      </c>
      <c r="F17" s="29">
        <v>0</v>
      </c>
      <c r="G17" s="78"/>
      <c r="H17" s="25"/>
      <c r="I17" s="25"/>
      <c r="J17" s="25"/>
      <c r="K17" s="25"/>
      <c r="L17" s="25"/>
      <c r="M17" s="25"/>
      <c r="N17" s="25"/>
      <c r="O17" s="25"/>
      <c r="P17" s="25"/>
    </row>
    <row r="18" spans="1:16" ht="19.5" customHeight="1">
      <c r="A18" s="22" t="s">
        <v>190</v>
      </c>
      <c r="B18" s="75" t="s">
        <v>191</v>
      </c>
      <c r="C18" s="27">
        <v>178983.84</v>
      </c>
      <c r="D18" s="86">
        <v>178983.84</v>
      </c>
      <c r="E18" s="29">
        <v>0</v>
      </c>
      <c r="F18" s="29">
        <v>0</v>
      </c>
      <c r="G18" s="78"/>
      <c r="H18" s="25"/>
      <c r="I18" s="25"/>
      <c r="J18" s="25"/>
      <c r="K18" s="25"/>
      <c r="L18" s="25"/>
      <c r="M18" s="25"/>
      <c r="N18" s="25"/>
      <c r="O18" s="25"/>
      <c r="P18" s="25"/>
    </row>
    <row r="19" spans="1:16" ht="19.5" customHeight="1">
      <c r="A19" s="22" t="s">
        <v>192</v>
      </c>
      <c r="B19" s="75" t="s">
        <v>193</v>
      </c>
      <c r="C19" s="27">
        <v>8448</v>
      </c>
      <c r="D19" s="86">
        <v>8448</v>
      </c>
      <c r="E19" s="29">
        <v>0</v>
      </c>
      <c r="F19" s="29">
        <v>0</v>
      </c>
      <c r="G19" s="78"/>
      <c r="H19" s="25"/>
      <c r="I19" s="25"/>
      <c r="J19" s="25"/>
      <c r="K19" s="25"/>
      <c r="L19" s="25"/>
      <c r="M19" s="25"/>
      <c r="N19" s="25"/>
      <c r="O19" s="25"/>
      <c r="P19" s="25"/>
    </row>
    <row r="20" spans="1:16" ht="19.5" customHeight="1">
      <c r="A20" s="22" t="s">
        <v>194</v>
      </c>
      <c r="B20" s="75" t="s">
        <v>195</v>
      </c>
      <c r="C20" s="27">
        <v>30553.03</v>
      </c>
      <c r="D20" s="86">
        <v>30553.03</v>
      </c>
      <c r="E20" s="29">
        <v>0</v>
      </c>
      <c r="F20" s="29">
        <v>0</v>
      </c>
      <c r="G20" s="78"/>
      <c r="H20" s="25"/>
      <c r="I20" s="25"/>
      <c r="J20" s="25"/>
      <c r="K20" s="25"/>
      <c r="L20" s="25"/>
      <c r="M20" s="25"/>
      <c r="N20" s="25"/>
      <c r="O20" s="25"/>
      <c r="P20" s="25"/>
    </row>
    <row r="21" spans="1:16" ht="19.5" customHeight="1">
      <c r="A21" s="22" t="s">
        <v>196</v>
      </c>
      <c r="B21" s="75" t="s">
        <v>173</v>
      </c>
      <c r="C21" s="27">
        <v>417565.6</v>
      </c>
      <c r="D21" s="86">
        <v>417565.6</v>
      </c>
      <c r="E21" s="29">
        <v>0</v>
      </c>
      <c r="F21" s="29">
        <v>0</v>
      </c>
      <c r="G21" s="78"/>
      <c r="H21" s="25"/>
      <c r="I21" s="25"/>
      <c r="J21" s="25"/>
      <c r="K21" s="25"/>
      <c r="L21" s="25"/>
      <c r="M21" s="25"/>
      <c r="N21" s="25"/>
      <c r="O21" s="25"/>
      <c r="P21" s="25"/>
    </row>
    <row r="22" spans="1:16" ht="19.5" customHeight="1">
      <c r="A22" s="22" t="s">
        <v>197</v>
      </c>
      <c r="B22" s="75" t="s">
        <v>198</v>
      </c>
      <c r="C22" s="27">
        <v>322425.59999999998</v>
      </c>
      <c r="D22" s="86">
        <v>322425.59999999998</v>
      </c>
      <c r="E22" s="29">
        <v>0</v>
      </c>
      <c r="F22" s="29">
        <v>0</v>
      </c>
      <c r="G22" s="78"/>
      <c r="H22" s="25"/>
      <c r="I22" s="25"/>
      <c r="J22" s="25"/>
      <c r="K22" s="25"/>
      <c r="L22" s="25"/>
      <c r="M22" s="25"/>
      <c r="N22" s="25"/>
      <c r="O22" s="25"/>
      <c r="P22" s="25"/>
    </row>
    <row r="23" spans="1:16" ht="19.5" customHeight="1">
      <c r="A23" s="22" t="s">
        <v>199</v>
      </c>
      <c r="B23" s="75" t="s">
        <v>200</v>
      </c>
      <c r="C23" s="27">
        <v>550000</v>
      </c>
      <c r="D23" s="86">
        <v>0</v>
      </c>
      <c r="E23" s="29">
        <v>550000</v>
      </c>
      <c r="F23" s="29">
        <v>0</v>
      </c>
      <c r="G23" s="78"/>
      <c r="H23" s="25"/>
      <c r="I23" s="25"/>
      <c r="J23" s="25"/>
      <c r="K23" s="25"/>
      <c r="L23" s="25"/>
      <c r="M23" s="25"/>
      <c r="N23" s="25"/>
      <c r="O23" s="25"/>
    </row>
    <row r="24" spans="1:16" ht="19.5" customHeight="1">
      <c r="A24" s="22" t="s">
        <v>201</v>
      </c>
      <c r="B24" s="75" t="s">
        <v>202</v>
      </c>
      <c r="C24" s="27">
        <v>50000</v>
      </c>
      <c r="D24" s="86">
        <v>0</v>
      </c>
      <c r="E24" s="29">
        <v>50000</v>
      </c>
      <c r="F24" s="29">
        <v>0</v>
      </c>
      <c r="G24" s="78"/>
      <c r="M24" s="25"/>
      <c r="O24" s="25"/>
    </row>
    <row r="25" spans="1:16" ht="12.75" customHeight="1">
      <c r="D25" s="25"/>
      <c r="F25" s="25"/>
      <c r="G25" s="25"/>
    </row>
    <row r="26" spans="1:16" ht="12.75" customHeight="1">
      <c r="D26" s="25"/>
      <c r="E26" s="25"/>
      <c r="F26" s="25"/>
      <c r="G26" s="25"/>
    </row>
    <row r="27" spans="1:16" ht="12.75" customHeight="1">
      <c r="E27" s="25"/>
      <c r="F27" s="25"/>
      <c r="G27" s="25"/>
    </row>
    <row r="28" spans="1:16" ht="12.75" customHeight="1">
      <c r="E28" s="25"/>
    </row>
    <row r="29" spans="1:16" ht="12.75" customHeight="1">
      <c r="E29" s="25"/>
      <c r="F29" s="25"/>
    </row>
    <row r="30" spans="1:16" ht="12.75" customHeight="1">
      <c r="E30" s="25"/>
      <c r="G30" s="25"/>
    </row>
    <row r="31" spans="1:16" ht="12.75" customHeight="1">
      <c r="E31" s="25"/>
      <c r="G31" s="25"/>
    </row>
    <row r="32" spans="1:16" ht="12.75" customHeight="1">
      <c r="E32" s="25"/>
      <c r="F32" s="25"/>
      <c r="G32" s="25"/>
    </row>
    <row r="33" spans="6:7" ht="12.75" customHeight="1">
      <c r="F33" s="25"/>
      <c r="G33" s="25"/>
    </row>
  </sheetData>
  <mergeCells count="8">
    <mergeCell ref="A1:G1"/>
    <mergeCell ref="A3:A4"/>
    <mergeCell ref="B3:B4"/>
    <mergeCell ref="C3:C4"/>
    <mergeCell ref="D3:D4"/>
    <mergeCell ref="E3:E4"/>
    <mergeCell ref="F3:F4"/>
    <mergeCell ref="G3:G5"/>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8.xml><?xml version="1.0" encoding="utf-8"?>
<worksheet xmlns="http://schemas.openxmlformats.org/spreadsheetml/2006/main" xmlns:r="http://schemas.openxmlformats.org/officeDocument/2006/relationships">
  <dimension ref="A1:T34"/>
  <sheetViews>
    <sheetView showGridLines="0" showZeros="0" topLeftCell="A4" workbookViewId="0">
      <selection activeCell="E16" sqref="E7:E16"/>
    </sheetView>
  </sheetViews>
  <sheetFormatPr defaultColWidth="9.1640625" defaultRowHeight="11.25"/>
  <cols>
    <col min="1" max="1" width="22.6640625" customWidth="1"/>
    <col min="2" max="2" width="20.6640625" customWidth="1"/>
    <col min="3" max="3" width="20.5" customWidth="1"/>
    <col min="4" max="4" width="22.1640625" customWidth="1"/>
    <col min="5" max="5" width="29" customWidth="1"/>
    <col min="6" max="6" width="17.5" customWidth="1"/>
    <col min="7" max="7" width="15.6640625" customWidth="1"/>
    <col min="8" max="8" width="16.6640625" customWidth="1"/>
    <col min="9" max="9" width="15.1640625" customWidth="1"/>
    <col min="10" max="14" width="24.83203125" customWidth="1"/>
  </cols>
  <sheetData>
    <row r="1" spans="1:20" ht="51" customHeight="1">
      <c r="A1" s="121" t="s">
        <v>21</v>
      </c>
      <c r="B1" s="121"/>
      <c r="C1" s="121"/>
      <c r="D1" s="121"/>
      <c r="E1" s="121"/>
      <c r="F1" s="121"/>
      <c r="G1" s="121"/>
      <c r="H1" s="121"/>
      <c r="I1" s="121"/>
    </row>
    <row r="2" spans="1:20" ht="21" customHeight="1">
      <c r="I2" s="35" t="s">
        <v>47</v>
      </c>
    </row>
    <row r="3" spans="1:20" ht="28.5" customHeight="1">
      <c r="A3" s="126" t="s">
        <v>203</v>
      </c>
      <c r="B3" s="126" t="s">
        <v>204</v>
      </c>
      <c r="C3" s="123" t="s">
        <v>205</v>
      </c>
      <c r="D3" s="123" t="s">
        <v>206</v>
      </c>
      <c r="E3" s="123" t="s">
        <v>140</v>
      </c>
      <c r="F3" s="123" t="s">
        <v>164</v>
      </c>
      <c r="G3" s="123" t="s">
        <v>165</v>
      </c>
      <c r="H3" s="123" t="s">
        <v>166</v>
      </c>
      <c r="I3" s="122" t="s">
        <v>167</v>
      </c>
    </row>
    <row r="4" spans="1:20" ht="18.75" customHeight="1">
      <c r="A4" s="126"/>
      <c r="B4" s="126"/>
      <c r="C4" s="123"/>
      <c r="D4" s="123"/>
      <c r="E4" s="123"/>
      <c r="F4" s="123"/>
      <c r="G4" s="123"/>
      <c r="H4" s="123"/>
      <c r="I4" s="122"/>
    </row>
    <row r="5" spans="1:20" ht="20.25" customHeight="1">
      <c r="A5" s="74" t="s">
        <v>151</v>
      </c>
      <c r="B5" s="82" t="s">
        <v>151</v>
      </c>
      <c r="C5" s="20" t="s">
        <v>151</v>
      </c>
      <c r="D5" s="20" t="s">
        <v>151</v>
      </c>
      <c r="E5" s="20">
        <v>1</v>
      </c>
      <c r="F5" s="20">
        <v>2</v>
      </c>
      <c r="G5" s="20">
        <v>3</v>
      </c>
      <c r="H5" s="20">
        <v>4</v>
      </c>
      <c r="I5" s="130"/>
      <c r="O5" s="25"/>
      <c r="P5" s="25"/>
      <c r="Q5" s="25"/>
      <c r="R5" s="25"/>
      <c r="S5" s="25"/>
      <c r="T5" s="25"/>
    </row>
    <row r="6" spans="1:20" ht="19.5" customHeight="1">
      <c r="A6" s="22"/>
      <c r="B6" s="75"/>
      <c r="C6" s="76"/>
      <c r="D6" s="77"/>
      <c r="E6" s="29">
        <v>7825568.0700000003</v>
      </c>
      <c r="F6" s="29">
        <v>6304941.1900000004</v>
      </c>
      <c r="G6" s="29">
        <v>1520626.88</v>
      </c>
      <c r="H6" s="29">
        <v>0</v>
      </c>
      <c r="I6" s="78"/>
      <c r="J6" s="25"/>
      <c r="O6" s="25"/>
      <c r="P6" s="25"/>
      <c r="Q6" s="79"/>
      <c r="R6" s="25"/>
      <c r="S6" s="25"/>
      <c r="T6" s="25"/>
    </row>
    <row r="7" spans="1:20" ht="19.5" customHeight="1">
      <c r="A7" s="22" t="s">
        <v>207</v>
      </c>
      <c r="B7" s="75" t="s">
        <v>208</v>
      </c>
      <c r="C7" s="76" t="s">
        <v>209</v>
      </c>
      <c r="D7" s="77" t="s">
        <v>210</v>
      </c>
      <c r="E7" s="29">
        <v>1527752</v>
      </c>
      <c r="F7" s="29">
        <v>1527752</v>
      </c>
      <c r="G7" s="29">
        <v>0</v>
      </c>
      <c r="H7" s="29">
        <v>0</v>
      </c>
      <c r="I7" s="78"/>
      <c r="J7" s="25"/>
      <c r="K7" s="25"/>
      <c r="L7" s="25"/>
      <c r="M7" s="25"/>
      <c r="N7" s="25"/>
      <c r="O7" s="79"/>
      <c r="P7" s="25"/>
      <c r="Q7" s="25"/>
      <c r="R7" s="25"/>
      <c r="S7" s="80"/>
      <c r="T7" s="25"/>
    </row>
    <row r="8" spans="1:20" ht="19.5" customHeight="1">
      <c r="A8" s="22" t="s">
        <v>207</v>
      </c>
      <c r="B8" s="75" t="s">
        <v>208</v>
      </c>
      <c r="C8" s="76" t="s">
        <v>211</v>
      </c>
      <c r="D8" s="77" t="s">
        <v>212</v>
      </c>
      <c r="E8" s="29">
        <v>884488</v>
      </c>
      <c r="F8" s="29">
        <v>884488</v>
      </c>
      <c r="G8" s="29">
        <v>0</v>
      </c>
      <c r="H8" s="29">
        <v>0</v>
      </c>
      <c r="I8" s="78"/>
      <c r="J8" s="25"/>
      <c r="K8" s="25"/>
      <c r="L8" s="25"/>
      <c r="M8" s="25"/>
      <c r="N8" s="25"/>
      <c r="O8" s="25"/>
      <c r="P8" s="25"/>
      <c r="Q8" s="25"/>
      <c r="R8" s="25"/>
      <c r="S8" s="25"/>
      <c r="T8" s="25"/>
    </row>
    <row r="9" spans="1:20" ht="19.5" customHeight="1">
      <c r="A9" s="22" t="s">
        <v>213</v>
      </c>
      <c r="B9" s="75" t="s">
        <v>214</v>
      </c>
      <c r="C9" s="76" t="s">
        <v>211</v>
      </c>
      <c r="D9" s="77" t="s">
        <v>212</v>
      </c>
      <c r="E9" s="29">
        <v>545665.19999999995</v>
      </c>
      <c r="F9" s="29">
        <v>545665.19999999995</v>
      </c>
      <c r="G9" s="29">
        <v>0</v>
      </c>
      <c r="H9" s="29">
        <v>0</v>
      </c>
      <c r="I9" s="78"/>
      <c r="J9" s="25"/>
      <c r="K9" s="25"/>
      <c r="L9" s="25"/>
      <c r="M9" s="25"/>
      <c r="N9" s="80"/>
      <c r="O9" s="25"/>
      <c r="P9" s="25"/>
      <c r="Q9" s="25"/>
      <c r="S9" s="25"/>
    </row>
    <row r="10" spans="1:20" ht="19.5" customHeight="1">
      <c r="A10" s="22" t="s">
        <v>213</v>
      </c>
      <c r="B10" s="75" t="s">
        <v>214</v>
      </c>
      <c r="C10" s="76" t="s">
        <v>209</v>
      </c>
      <c r="D10" s="77" t="s">
        <v>210</v>
      </c>
      <c r="E10" s="29">
        <v>965166.8</v>
      </c>
      <c r="F10" s="29">
        <v>965166.8</v>
      </c>
      <c r="G10" s="29">
        <v>0</v>
      </c>
      <c r="H10" s="29">
        <v>0</v>
      </c>
      <c r="I10" s="78"/>
      <c r="J10" s="25"/>
      <c r="K10" s="25"/>
      <c r="L10" s="25"/>
      <c r="M10" s="25"/>
      <c r="N10" s="25"/>
      <c r="O10" s="25"/>
      <c r="Q10" s="25"/>
      <c r="S10" s="25"/>
    </row>
    <row r="11" spans="1:20" ht="19.5" customHeight="1">
      <c r="A11" s="22" t="s">
        <v>215</v>
      </c>
      <c r="B11" s="75" t="s">
        <v>216</v>
      </c>
      <c r="C11" s="76" t="s">
        <v>209</v>
      </c>
      <c r="D11" s="77" t="s">
        <v>210</v>
      </c>
      <c r="E11" s="29">
        <v>964080</v>
      </c>
      <c r="F11" s="29">
        <v>964080</v>
      </c>
      <c r="G11" s="29">
        <v>0</v>
      </c>
      <c r="H11" s="29">
        <v>0</v>
      </c>
      <c r="I11" s="78"/>
      <c r="J11" s="25"/>
      <c r="K11" s="25"/>
      <c r="L11" s="25"/>
      <c r="M11" s="25"/>
      <c r="N11" s="25"/>
      <c r="O11" s="25"/>
      <c r="R11" s="25"/>
    </row>
    <row r="12" spans="1:20" ht="19.5" customHeight="1">
      <c r="A12" s="22" t="s">
        <v>217</v>
      </c>
      <c r="B12" s="75" t="s">
        <v>218</v>
      </c>
      <c r="C12" s="76" t="s">
        <v>219</v>
      </c>
      <c r="D12" s="77" t="s">
        <v>220</v>
      </c>
      <c r="E12" s="29">
        <v>761760.32</v>
      </c>
      <c r="F12" s="29">
        <v>761760.32</v>
      </c>
      <c r="G12" s="29">
        <v>0</v>
      </c>
      <c r="H12" s="29">
        <v>0</v>
      </c>
      <c r="I12" s="78"/>
      <c r="J12" s="25"/>
      <c r="K12" s="25"/>
      <c r="L12" s="25"/>
      <c r="M12" s="25"/>
      <c r="N12" s="25"/>
      <c r="O12" s="25"/>
      <c r="Q12" s="25"/>
      <c r="R12" s="25"/>
    </row>
    <row r="13" spans="1:20" ht="19.5" customHeight="1">
      <c r="A13" s="22" t="s">
        <v>221</v>
      </c>
      <c r="B13" s="75" t="s">
        <v>222</v>
      </c>
      <c r="C13" s="76" t="s">
        <v>219</v>
      </c>
      <c r="D13" s="77" t="s">
        <v>220</v>
      </c>
      <c r="E13" s="29">
        <v>178983.84</v>
      </c>
      <c r="F13" s="29">
        <v>178983.84</v>
      </c>
      <c r="G13" s="29">
        <v>0</v>
      </c>
      <c r="H13" s="29">
        <v>0</v>
      </c>
      <c r="I13" s="78"/>
      <c r="J13" s="25"/>
      <c r="K13" s="25"/>
      <c r="L13" s="25"/>
      <c r="M13" s="25"/>
      <c r="N13" s="25"/>
      <c r="O13" s="25"/>
      <c r="Q13" s="25"/>
      <c r="R13" s="25"/>
    </row>
    <row r="14" spans="1:20" ht="19.5" customHeight="1">
      <c r="A14" s="22" t="s">
        <v>223</v>
      </c>
      <c r="B14" s="75" t="s">
        <v>224</v>
      </c>
      <c r="C14" s="76" t="s">
        <v>219</v>
      </c>
      <c r="D14" s="77" t="s">
        <v>220</v>
      </c>
      <c r="E14" s="29">
        <v>39001.03</v>
      </c>
      <c r="F14" s="29">
        <v>39001.03</v>
      </c>
      <c r="G14" s="29">
        <v>0</v>
      </c>
      <c r="H14" s="29">
        <v>0</v>
      </c>
      <c r="I14" s="78"/>
      <c r="J14" s="25"/>
      <c r="K14" s="25"/>
      <c r="L14" s="25"/>
      <c r="M14" s="25"/>
      <c r="N14" s="25"/>
      <c r="O14" s="25"/>
      <c r="Q14" s="25"/>
      <c r="R14" s="25"/>
    </row>
    <row r="15" spans="1:20" ht="19.5" customHeight="1">
      <c r="A15" s="22" t="s">
        <v>225</v>
      </c>
      <c r="B15" s="75" t="s">
        <v>226</v>
      </c>
      <c r="C15" s="76" t="s">
        <v>209</v>
      </c>
      <c r="D15" s="77" t="s">
        <v>210</v>
      </c>
      <c r="E15" s="29">
        <v>120000</v>
      </c>
      <c r="F15" s="29">
        <v>120000</v>
      </c>
      <c r="G15" s="29">
        <v>0</v>
      </c>
      <c r="H15" s="29">
        <v>0</v>
      </c>
      <c r="I15" s="78"/>
      <c r="J15" s="25"/>
      <c r="K15" s="25"/>
      <c r="L15" s="25"/>
      <c r="M15" s="25"/>
      <c r="N15" s="25"/>
      <c r="O15" s="25"/>
      <c r="Q15" s="25"/>
      <c r="R15" s="25"/>
    </row>
    <row r="16" spans="1:20" ht="19.5" customHeight="1">
      <c r="A16" s="22" t="s">
        <v>225</v>
      </c>
      <c r="B16" s="75" t="s">
        <v>226</v>
      </c>
      <c r="C16" s="76" t="s">
        <v>227</v>
      </c>
      <c r="D16" s="77" t="s">
        <v>228</v>
      </c>
      <c r="E16" s="29">
        <v>120000</v>
      </c>
      <c r="F16" s="29">
        <v>120000</v>
      </c>
      <c r="G16" s="29">
        <v>0</v>
      </c>
      <c r="H16" s="29">
        <v>0</v>
      </c>
      <c r="I16" s="78"/>
      <c r="J16" s="25"/>
      <c r="K16" s="25"/>
      <c r="L16" s="25"/>
      <c r="M16" s="25"/>
      <c r="N16" s="25"/>
      <c r="O16" s="25"/>
      <c r="Q16" s="25"/>
    </row>
    <row r="17" spans="1:17" ht="19.5" customHeight="1">
      <c r="A17" s="22" t="s">
        <v>229</v>
      </c>
      <c r="B17" s="75" t="s">
        <v>230</v>
      </c>
      <c r="C17" s="76" t="s">
        <v>231</v>
      </c>
      <c r="D17" s="77" t="s">
        <v>232</v>
      </c>
      <c r="E17" s="29">
        <v>725000</v>
      </c>
      <c r="F17" s="29">
        <v>0</v>
      </c>
      <c r="G17" s="29">
        <v>725000</v>
      </c>
      <c r="H17" s="29">
        <v>0</v>
      </c>
      <c r="I17" s="78"/>
      <c r="J17" s="25"/>
      <c r="K17" s="25"/>
      <c r="L17" s="25"/>
      <c r="M17" s="25"/>
      <c r="N17" s="25"/>
      <c r="O17" s="25"/>
      <c r="Q17" s="25"/>
    </row>
    <row r="18" spans="1:17" ht="19.5" customHeight="1">
      <c r="A18" s="22" t="s">
        <v>229</v>
      </c>
      <c r="B18" s="75" t="s">
        <v>230</v>
      </c>
      <c r="C18" s="76" t="s">
        <v>233</v>
      </c>
      <c r="D18" s="77" t="s">
        <v>234</v>
      </c>
      <c r="E18" s="29">
        <v>200000</v>
      </c>
      <c r="F18" s="29">
        <v>0</v>
      </c>
      <c r="G18" s="29">
        <v>200000</v>
      </c>
      <c r="H18" s="29">
        <v>0</v>
      </c>
      <c r="I18" s="78"/>
      <c r="J18" s="25"/>
      <c r="K18" s="25"/>
      <c r="L18" s="25"/>
      <c r="M18" s="25"/>
      <c r="N18" s="25"/>
      <c r="O18" s="25"/>
      <c r="P18" s="25"/>
      <c r="Q18" s="25"/>
    </row>
    <row r="19" spans="1:17" ht="19.5" customHeight="1">
      <c r="A19" s="22" t="s">
        <v>235</v>
      </c>
      <c r="B19" s="75" t="s">
        <v>236</v>
      </c>
      <c r="C19" s="76" t="s">
        <v>233</v>
      </c>
      <c r="D19" s="77" t="s">
        <v>234</v>
      </c>
      <c r="E19" s="29">
        <v>200000</v>
      </c>
      <c r="F19" s="29">
        <v>0</v>
      </c>
      <c r="G19" s="29">
        <v>200000</v>
      </c>
      <c r="H19" s="29">
        <v>0</v>
      </c>
      <c r="I19" s="78"/>
      <c r="J19" s="25"/>
      <c r="K19" s="25"/>
      <c r="L19" s="25"/>
      <c r="M19" s="25"/>
      <c r="N19" s="25"/>
      <c r="O19" s="25"/>
      <c r="P19" s="25"/>
      <c r="Q19" s="25"/>
    </row>
    <row r="20" spans="1:17" ht="19.5" customHeight="1">
      <c r="A20" s="22" t="s">
        <v>237</v>
      </c>
      <c r="B20" s="75" t="s">
        <v>238</v>
      </c>
      <c r="C20" s="76" t="s">
        <v>233</v>
      </c>
      <c r="D20" s="77" t="s">
        <v>234</v>
      </c>
      <c r="E20" s="29">
        <v>20000</v>
      </c>
      <c r="F20" s="29">
        <v>0</v>
      </c>
      <c r="G20" s="29">
        <v>20000</v>
      </c>
      <c r="H20" s="29">
        <v>0</v>
      </c>
      <c r="I20" s="78"/>
      <c r="J20" s="25"/>
      <c r="K20" s="25"/>
      <c r="L20" s="25"/>
      <c r="M20" s="25"/>
      <c r="N20" s="25"/>
      <c r="O20" s="25"/>
      <c r="P20" s="25"/>
    </row>
    <row r="21" spans="1:17" ht="19.5" customHeight="1">
      <c r="A21" s="22" t="s">
        <v>239</v>
      </c>
      <c r="B21" s="75" t="s">
        <v>240</v>
      </c>
      <c r="C21" s="76" t="s">
        <v>233</v>
      </c>
      <c r="D21" s="77" t="s">
        <v>234</v>
      </c>
      <c r="E21" s="29">
        <v>30000</v>
      </c>
      <c r="F21" s="29">
        <v>0</v>
      </c>
      <c r="G21" s="29">
        <v>30000</v>
      </c>
      <c r="H21" s="29">
        <v>0</v>
      </c>
      <c r="I21" s="78"/>
      <c r="J21" s="25"/>
      <c r="K21" s="25"/>
      <c r="L21" s="25"/>
      <c r="M21" s="25"/>
      <c r="N21" s="25"/>
      <c r="O21" s="25"/>
      <c r="P21" s="25"/>
    </row>
    <row r="22" spans="1:17" ht="19.5" customHeight="1">
      <c r="A22" s="22" t="s">
        <v>241</v>
      </c>
      <c r="B22" s="75" t="s">
        <v>242</v>
      </c>
      <c r="C22" s="76" t="s">
        <v>233</v>
      </c>
      <c r="D22" s="77" t="s">
        <v>234</v>
      </c>
      <c r="E22" s="29">
        <v>50000</v>
      </c>
      <c r="F22" s="29">
        <v>0</v>
      </c>
      <c r="G22" s="29">
        <v>50000</v>
      </c>
      <c r="H22" s="29">
        <v>0</v>
      </c>
      <c r="I22" s="78"/>
      <c r="J22" s="25"/>
      <c r="K22" s="25"/>
      <c r="L22" s="25"/>
      <c r="M22" s="25"/>
      <c r="N22" s="25"/>
      <c r="O22" s="25"/>
      <c r="P22" s="25"/>
    </row>
    <row r="23" spans="1:17" ht="19.5" customHeight="1">
      <c r="A23" s="22" t="s">
        <v>243</v>
      </c>
      <c r="B23" s="75" t="s">
        <v>244</v>
      </c>
      <c r="C23" s="76" t="s">
        <v>245</v>
      </c>
      <c r="D23" s="77" t="s">
        <v>244</v>
      </c>
      <c r="E23" s="29">
        <v>20000</v>
      </c>
      <c r="F23" s="29">
        <v>0</v>
      </c>
      <c r="G23" s="29">
        <v>20000</v>
      </c>
      <c r="H23" s="29">
        <v>0</v>
      </c>
      <c r="I23" s="78"/>
      <c r="J23" s="25"/>
      <c r="K23" s="25"/>
      <c r="L23" s="25"/>
      <c r="M23" s="25"/>
      <c r="N23" s="25"/>
      <c r="O23" s="25"/>
      <c r="P23" s="25"/>
    </row>
    <row r="24" spans="1:17" ht="19.5" customHeight="1">
      <c r="A24" s="22" t="s">
        <v>246</v>
      </c>
      <c r="B24" s="75" t="s">
        <v>247</v>
      </c>
      <c r="C24" s="76" t="s">
        <v>248</v>
      </c>
      <c r="D24" s="77" t="s">
        <v>247</v>
      </c>
      <c r="E24" s="29">
        <v>30000</v>
      </c>
      <c r="F24" s="29">
        <v>0</v>
      </c>
      <c r="G24" s="29">
        <v>30000</v>
      </c>
      <c r="H24" s="29">
        <v>0</v>
      </c>
      <c r="I24" s="78"/>
      <c r="J24" s="25"/>
      <c r="K24" s="25"/>
      <c r="M24" s="25"/>
    </row>
    <row r="25" spans="1:17" ht="19.5" customHeight="1">
      <c r="A25" s="22" t="s">
        <v>249</v>
      </c>
      <c r="B25" s="75" t="s">
        <v>250</v>
      </c>
      <c r="C25" s="76" t="s">
        <v>231</v>
      </c>
      <c r="D25" s="77" t="s">
        <v>232</v>
      </c>
      <c r="E25" s="29">
        <v>15341.33</v>
      </c>
      <c r="F25" s="29">
        <v>0</v>
      </c>
      <c r="G25" s="29">
        <v>15341.33</v>
      </c>
      <c r="H25" s="29">
        <v>0</v>
      </c>
      <c r="I25" s="78"/>
    </row>
    <row r="26" spans="1:17" ht="19.5" customHeight="1">
      <c r="A26" s="22" t="s">
        <v>249</v>
      </c>
      <c r="B26" s="75" t="s">
        <v>250</v>
      </c>
      <c r="C26" s="76" t="s">
        <v>233</v>
      </c>
      <c r="D26" s="77" t="s">
        <v>234</v>
      </c>
      <c r="E26" s="29">
        <v>13605.55</v>
      </c>
      <c r="F26" s="29">
        <v>0</v>
      </c>
      <c r="G26" s="29">
        <v>13605.55</v>
      </c>
      <c r="H26" s="29">
        <v>0</v>
      </c>
      <c r="I26" s="78"/>
    </row>
    <row r="27" spans="1:17" ht="19.5" customHeight="1">
      <c r="A27" s="22" t="s">
        <v>251</v>
      </c>
      <c r="B27" s="75" t="s">
        <v>252</v>
      </c>
      <c r="C27" s="76" t="s">
        <v>253</v>
      </c>
      <c r="D27" s="77" t="s">
        <v>254</v>
      </c>
      <c r="E27" s="29">
        <v>50000</v>
      </c>
      <c r="F27" s="29">
        <v>0</v>
      </c>
      <c r="G27" s="29">
        <v>50000</v>
      </c>
      <c r="H27" s="29">
        <v>0</v>
      </c>
      <c r="I27" s="78"/>
    </row>
    <row r="28" spans="1:17" ht="19.5" customHeight="1">
      <c r="A28" s="22" t="s">
        <v>255</v>
      </c>
      <c r="B28" s="75" t="s">
        <v>256</v>
      </c>
      <c r="C28" s="76" t="s">
        <v>233</v>
      </c>
      <c r="D28" s="77" t="s">
        <v>234</v>
      </c>
      <c r="E28" s="29">
        <v>166680</v>
      </c>
      <c r="F28" s="29">
        <v>0</v>
      </c>
      <c r="G28" s="29">
        <v>166680</v>
      </c>
      <c r="H28" s="29">
        <v>0</v>
      </c>
      <c r="I28" s="78"/>
    </row>
    <row r="29" spans="1:17" ht="19.5" customHeight="1">
      <c r="A29" s="22" t="s">
        <v>257</v>
      </c>
      <c r="B29" s="75" t="s">
        <v>258</v>
      </c>
      <c r="C29" s="76" t="s">
        <v>259</v>
      </c>
      <c r="D29" s="77" t="s">
        <v>260</v>
      </c>
      <c r="E29" s="83">
        <v>81292</v>
      </c>
      <c r="F29" s="29">
        <v>81292</v>
      </c>
      <c r="G29" s="29">
        <v>0</v>
      </c>
      <c r="H29" s="29">
        <v>0</v>
      </c>
      <c r="I29" s="78"/>
    </row>
    <row r="30" spans="1:17" ht="19.5" customHeight="1">
      <c r="A30" s="22" t="s">
        <v>261</v>
      </c>
      <c r="B30" s="75" t="s">
        <v>262</v>
      </c>
      <c r="C30" s="76" t="s">
        <v>259</v>
      </c>
      <c r="D30" s="77" t="s">
        <v>260</v>
      </c>
      <c r="E30" s="83">
        <v>44796</v>
      </c>
      <c r="F30" s="29">
        <v>44796</v>
      </c>
      <c r="G30" s="29">
        <v>0</v>
      </c>
      <c r="H30" s="29">
        <v>0</v>
      </c>
      <c r="I30" s="78"/>
    </row>
    <row r="31" spans="1:17" ht="19.5" customHeight="1">
      <c r="A31" s="22" t="s">
        <v>263</v>
      </c>
      <c r="B31" s="75" t="s">
        <v>264</v>
      </c>
      <c r="C31" s="76" t="s">
        <v>265</v>
      </c>
      <c r="D31" s="77" t="s">
        <v>266</v>
      </c>
      <c r="E31" s="83">
        <v>71956</v>
      </c>
      <c r="F31" s="29">
        <v>71956</v>
      </c>
      <c r="G31" s="29">
        <v>0</v>
      </c>
      <c r="H31" s="29">
        <v>0</v>
      </c>
      <c r="I31" s="78"/>
    </row>
    <row r="32" spans="1:17" ht="12.75" customHeight="1">
      <c r="E32" s="25"/>
      <c r="H32" s="25"/>
    </row>
    <row r="33" spans="5:8" ht="12.75" customHeight="1">
      <c r="E33" s="25"/>
      <c r="F33" s="25"/>
    </row>
    <row r="34" spans="5:8" ht="12.75" customHeight="1">
      <c r="H34" s="25"/>
    </row>
  </sheetData>
  <mergeCells count="10">
    <mergeCell ref="A1:I1"/>
    <mergeCell ref="A3:A4"/>
    <mergeCell ref="B3:B4"/>
    <mergeCell ref="C3:C4"/>
    <mergeCell ref="D3:D4"/>
    <mergeCell ref="E3:E4"/>
    <mergeCell ref="F3:F4"/>
    <mergeCell ref="G3:G4"/>
    <mergeCell ref="H3:H4"/>
    <mergeCell ref="I3:I5"/>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9.xml><?xml version="1.0" encoding="utf-8"?>
<worksheet xmlns="http://schemas.openxmlformats.org/spreadsheetml/2006/main" xmlns:r="http://schemas.openxmlformats.org/officeDocument/2006/relationships">
  <sheetPr enableFormatConditionsCalculation="0">
    <tabColor indexed="25"/>
  </sheetPr>
  <dimension ref="A1:O33"/>
  <sheetViews>
    <sheetView showGridLines="0" showZeros="0" topLeftCell="A4" workbookViewId="0">
      <selection activeCell="C7" sqref="C7:C24"/>
    </sheetView>
  </sheetViews>
  <sheetFormatPr defaultColWidth="9.1640625" defaultRowHeight="11.25"/>
  <cols>
    <col min="1" max="1" width="22.6640625" customWidth="1"/>
    <col min="2" max="2" width="37.6640625" customWidth="1"/>
    <col min="3" max="3" width="31.33203125" customWidth="1"/>
    <col min="4" max="6" width="22.83203125" customWidth="1"/>
    <col min="7" max="7" width="18.83203125" customWidth="1"/>
    <col min="8" max="8" width="24.83203125" customWidth="1"/>
    <col min="9" max="9" width="22.1640625" customWidth="1"/>
    <col min="10" max="14" width="18.83203125" customWidth="1"/>
  </cols>
  <sheetData>
    <row r="1" spans="1:15" ht="51" customHeight="1">
      <c r="A1" s="121" t="s">
        <v>23</v>
      </c>
      <c r="B1" s="121"/>
      <c r="C1" s="121"/>
      <c r="D1" s="121"/>
      <c r="E1" s="121"/>
      <c r="F1" s="121"/>
    </row>
    <row r="2" spans="1:15" ht="21" customHeight="1">
      <c r="F2" s="35" t="s">
        <v>47</v>
      </c>
    </row>
    <row r="3" spans="1:15" ht="28.5" customHeight="1">
      <c r="A3" s="123" t="s">
        <v>162</v>
      </c>
      <c r="B3" s="123" t="s">
        <v>163</v>
      </c>
      <c r="C3" s="123" t="s">
        <v>140</v>
      </c>
      <c r="D3" s="123" t="s">
        <v>164</v>
      </c>
      <c r="E3" s="123" t="s">
        <v>165</v>
      </c>
      <c r="F3" s="123" t="s">
        <v>167</v>
      </c>
    </row>
    <row r="4" spans="1:15" ht="18.75" customHeight="1">
      <c r="A4" s="123"/>
      <c r="B4" s="123"/>
      <c r="C4" s="123"/>
      <c r="D4" s="123"/>
      <c r="E4" s="123"/>
      <c r="F4" s="123"/>
    </row>
    <row r="5" spans="1:15" ht="20.25" customHeight="1">
      <c r="A5" s="81" t="s">
        <v>151</v>
      </c>
      <c r="B5" s="33" t="s">
        <v>151</v>
      </c>
      <c r="C5" s="33">
        <v>1</v>
      </c>
      <c r="D5" s="33">
        <v>2</v>
      </c>
      <c r="E5" s="33">
        <v>3</v>
      </c>
      <c r="F5" s="130"/>
    </row>
    <row r="6" spans="1:15" ht="19.5" customHeight="1">
      <c r="A6" s="78" t="s">
        <v>140</v>
      </c>
      <c r="B6" s="75"/>
      <c r="C6" s="28">
        <v>7825568.0700000003</v>
      </c>
      <c r="D6" s="28">
        <v>6304941.1900000004</v>
      </c>
      <c r="E6" s="29">
        <v>1520626.88</v>
      </c>
      <c r="F6" s="78"/>
      <c r="G6" s="80"/>
      <c r="H6" s="79"/>
      <c r="I6" s="79"/>
      <c r="J6" s="80"/>
      <c r="K6" s="80"/>
      <c r="L6" s="80"/>
      <c r="M6" s="80"/>
      <c r="N6" s="79"/>
      <c r="O6" s="25"/>
    </row>
    <row r="7" spans="1:15" ht="19.5" customHeight="1">
      <c r="A7" s="78" t="s">
        <v>168</v>
      </c>
      <c r="B7" s="75" t="s">
        <v>169</v>
      </c>
      <c r="C7" s="28">
        <v>10000</v>
      </c>
      <c r="D7" s="28">
        <v>0</v>
      </c>
      <c r="E7" s="29">
        <v>10000</v>
      </c>
      <c r="F7" s="78"/>
      <c r="G7" s="25"/>
      <c r="H7" s="25"/>
      <c r="I7" s="25"/>
      <c r="J7" s="25"/>
      <c r="K7" s="25"/>
      <c r="L7" s="25"/>
      <c r="M7" s="25"/>
      <c r="N7" s="25"/>
    </row>
    <row r="8" spans="1:15" ht="19.5" customHeight="1">
      <c r="A8" s="78" t="s">
        <v>170</v>
      </c>
      <c r="B8" s="75" t="s">
        <v>171</v>
      </c>
      <c r="C8" s="28">
        <v>2471868.08</v>
      </c>
      <c r="D8" s="28">
        <v>1676241.2</v>
      </c>
      <c r="E8" s="29">
        <v>795626.88</v>
      </c>
      <c r="F8" s="78"/>
      <c r="G8" s="25"/>
      <c r="H8" s="25"/>
      <c r="I8" s="79"/>
      <c r="J8" s="25"/>
      <c r="K8" s="25"/>
      <c r="L8" s="25"/>
      <c r="M8" s="25"/>
      <c r="N8" s="25"/>
      <c r="O8" s="25"/>
    </row>
    <row r="9" spans="1:15" ht="19.5" customHeight="1">
      <c r="A9" s="78" t="s">
        <v>172</v>
      </c>
      <c r="B9" s="75" t="s">
        <v>173</v>
      </c>
      <c r="C9" s="28">
        <v>20000</v>
      </c>
      <c r="D9" s="28">
        <v>0</v>
      </c>
      <c r="E9" s="29">
        <v>20000</v>
      </c>
      <c r="F9" s="78"/>
      <c r="G9" s="25"/>
      <c r="H9" s="25"/>
      <c r="I9" s="25"/>
      <c r="J9" s="25"/>
      <c r="K9" s="25"/>
      <c r="L9" s="25"/>
      <c r="M9" s="25"/>
      <c r="N9" s="25"/>
      <c r="O9" s="25"/>
    </row>
    <row r="10" spans="1:15" ht="19.5" customHeight="1">
      <c r="A10" s="78" t="s">
        <v>174</v>
      </c>
      <c r="B10" s="75" t="s">
        <v>175</v>
      </c>
      <c r="C10" s="28">
        <v>50000</v>
      </c>
      <c r="D10" s="28">
        <v>0</v>
      </c>
      <c r="E10" s="29">
        <v>50000</v>
      </c>
      <c r="F10" s="78"/>
      <c r="G10" s="25"/>
      <c r="H10" s="25"/>
      <c r="I10" s="25"/>
      <c r="J10" s="25"/>
      <c r="K10" s="25"/>
      <c r="L10" s="25"/>
      <c r="M10" s="25"/>
      <c r="N10" s="25"/>
      <c r="O10" s="25"/>
    </row>
    <row r="11" spans="1:15" ht="19.5" customHeight="1">
      <c r="A11" s="78" t="s">
        <v>176</v>
      </c>
      <c r="B11" s="75" t="s">
        <v>177</v>
      </c>
      <c r="C11" s="28">
        <v>20000</v>
      </c>
      <c r="D11" s="28">
        <v>0</v>
      </c>
      <c r="E11" s="29">
        <v>20000</v>
      </c>
      <c r="F11" s="78"/>
      <c r="G11" s="25"/>
      <c r="H11" s="25"/>
      <c r="I11" s="25"/>
      <c r="J11" s="25"/>
      <c r="K11" s="25"/>
      <c r="L11" s="25"/>
      <c r="M11" s="25"/>
      <c r="N11" s="25"/>
      <c r="O11" s="25"/>
    </row>
    <row r="12" spans="1:15" ht="19.5" customHeight="1">
      <c r="A12" s="78" t="s">
        <v>178</v>
      </c>
      <c r="B12" s="75" t="s">
        <v>179</v>
      </c>
      <c r="C12" s="28">
        <v>20000</v>
      </c>
      <c r="D12" s="28">
        <v>0</v>
      </c>
      <c r="E12" s="29">
        <v>20000</v>
      </c>
      <c r="F12" s="78"/>
      <c r="G12" s="25"/>
      <c r="H12" s="25"/>
      <c r="I12" s="25"/>
      <c r="J12" s="25"/>
      <c r="K12" s="25"/>
      <c r="L12" s="25"/>
      <c r="M12" s="25"/>
      <c r="N12" s="25"/>
      <c r="O12" s="25"/>
    </row>
    <row r="13" spans="1:15" ht="19.5" customHeight="1">
      <c r="A13" s="78" t="s">
        <v>180</v>
      </c>
      <c r="B13" s="75" t="s">
        <v>181</v>
      </c>
      <c r="C13" s="28">
        <v>916961.6</v>
      </c>
      <c r="D13" s="28">
        <v>916961.6</v>
      </c>
      <c r="E13" s="29">
        <v>0</v>
      </c>
      <c r="F13" s="78"/>
      <c r="G13" s="25"/>
      <c r="H13" s="25"/>
      <c r="I13" s="25"/>
      <c r="J13" s="25"/>
      <c r="K13" s="25"/>
      <c r="L13" s="25"/>
      <c r="M13" s="25"/>
      <c r="N13" s="25"/>
      <c r="O13" s="25"/>
    </row>
    <row r="14" spans="1:15" ht="19.5" customHeight="1">
      <c r="A14" s="78" t="s">
        <v>182</v>
      </c>
      <c r="B14" s="75" t="s">
        <v>183</v>
      </c>
      <c r="C14" s="28">
        <v>913638</v>
      </c>
      <c r="D14" s="28">
        <v>913638</v>
      </c>
      <c r="E14" s="29">
        <v>0</v>
      </c>
      <c r="F14" s="78"/>
      <c r="G14" s="25"/>
      <c r="H14" s="25"/>
      <c r="I14" s="25"/>
      <c r="K14" s="25"/>
      <c r="L14" s="25"/>
      <c r="M14" s="25"/>
      <c r="N14" s="25"/>
      <c r="O14" s="25"/>
    </row>
    <row r="15" spans="1:15" ht="19.5" customHeight="1">
      <c r="A15" s="78" t="s">
        <v>184</v>
      </c>
      <c r="B15" s="75" t="s">
        <v>185</v>
      </c>
      <c r="C15" s="28">
        <v>21560</v>
      </c>
      <c r="D15" s="28">
        <v>16560</v>
      </c>
      <c r="E15" s="29">
        <v>5000</v>
      </c>
      <c r="F15" s="78"/>
      <c r="G15" s="25"/>
      <c r="H15" s="25"/>
      <c r="I15" s="25"/>
      <c r="J15" s="25"/>
      <c r="K15" s="25"/>
      <c r="L15" s="25"/>
      <c r="M15" s="25"/>
      <c r="N15" s="25"/>
      <c r="O15" s="25"/>
    </row>
    <row r="16" spans="1:15" ht="19.5" customHeight="1">
      <c r="A16" s="78" t="s">
        <v>186</v>
      </c>
      <c r="B16" s="75" t="s">
        <v>187</v>
      </c>
      <c r="C16" s="28">
        <v>761760.32</v>
      </c>
      <c r="D16" s="28">
        <v>761760.32</v>
      </c>
      <c r="E16" s="29">
        <v>0</v>
      </c>
      <c r="F16" s="78"/>
      <c r="G16" s="25"/>
      <c r="H16" s="25"/>
      <c r="I16" s="25"/>
      <c r="K16" s="25"/>
      <c r="L16" s="25"/>
      <c r="M16" s="25"/>
      <c r="N16" s="25"/>
      <c r="O16" s="25"/>
    </row>
    <row r="17" spans="1:15" ht="19.5" customHeight="1">
      <c r="A17" s="78" t="s">
        <v>188</v>
      </c>
      <c r="B17" s="75" t="s">
        <v>189</v>
      </c>
      <c r="C17" s="28">
        <v>1061804</v>
      </c>
      <c r="D17" s="28">
        <v>1061804</v>
      </c>
      <c r="E17" s="29">
        <v>0</v>
      </c>
      <c r="F17" s="78"/>
      <c r="G17" s="25"/>
      <c r="H17" s="25"/>
      <c r="I17" s="25"/>
      <c r="J17" s="25"/>
      <c r="K17" s="25"/>
      <c r="L17" s="25"/>
      <c r="M17" s="25"/>
      <c r="N17" s="25"/>
      <c r="O17" s="25"/>
    </row>
    <row r="18" spans="1:15" ht="19.5" customHeight="1">
      <c r="A18" s="78" t="s">
        <v>190</v>
      </c>
      <c r="B18" s="75" t="s">
        <v>191</v>
      </c>
      <c r="C18" s="28">
        <v>178983.84</v>
      </c>
      <c r="D18" s="28">
        <v>178983.84</v>
      </c>
      <c r="E18" s="29">
        <v>0</v>
      </c>
      <c r="F18" s="78"/>
      <c r="G18" s="25"/>
      <c r="H18" s="25"/>
      <c r="I18" s="25"/>
      <c r="J18" s="25"/>
      <c r="K18" s="25"/>
      <c r="L18" s="25"/>
      <c r="M18" s="25"/>
      <c r="N18" s="25"/>
      <c r="O18" s="25"/>
    </row>
    <row r="19" spans="1:15" ht="19.5" customHeight="1">
      <c r="A19" s="78" t="s">
        <v>192</v>
      </c>
      <c r="B19" s="75" t="s">
        <v>193</v>
      </c>
      <c r="C19" s="28">
        <v>8448</v>
      </c>
      <c r="D19" s="28">
        <v>8448</v>
      </c>
      <c r="E19" s="29">
        <v>0</v>
      </c>
      <c r="F19" s="78"/>
      <c r="G19" s="25"/>
      <c r="H19" s="25"/>
      <c r="I19" s="25"/>
      <c r="J19" s="25"/>
      <c r="K19" s="25"/>
      <c r="L19" s="25"/>
      <c r="M19" s="25"/>
      <c r="N19" s="25"/>
      <c r="O19" s="25"/>
    </row>
    <row r="20" spans="1:15" ht="19.5" customHeight="1">
      <c r="A20" s="78" t="s">
        <v>194</v>
      </c>
      <c r="B20" s="75" t="s">
        <v>195</v>
      </c>
      <c r="C20" s="28">
        <v>30553.03</v>
      </c>
      <c r="D20" s="28">
        <v>30553.03</v>
      </c>
      <c r="E20" s="29">
        <v>0</v>
      </c>
      <c r="F20" s="78"/>
      <c r="G20" s="25"/>
      <c r="H20" s="25"/>
      <c r="I20" s="25"/>
      <c r="J20" s="25"/>
      <c r="K20" s="25"/>
      <c r="L20" s="25"/>
      <c r="M20" s="25"/>
      <c r="N20" s="25"/>
      <c r="O20" s="25"/>
    </row>
    <row r="21" spans="1:15" ht="19.5" customHeight="1">
      <c r="A21" s="78" t="s">
        <v>196</v>
      </c>
      <c r="B21" s="75" t="s">
        <v>173</v>
      </c>
      <c r="C21" s="28">
        <v>417565.6</v>
      </c>
      <c r="D21" s="28">
        <v>417565.6</v>
      </c>
      <c r="E21" s="29">
        <v>0</v>
      </c>
      <c r="F21" s="78"/>
      <c r="G21" s="25"/>
      <c r="H21" s="25"/>
      <c r="I21" s="25"/>
      <c r="J21" s="25"/>
      <c r="K21" s="25"/>
      <c r="L21" s="25"/>
      <c r="M21" s="25"/>
      <c r="N21" s="25"/>
      <c r="O21" s="25"/>
    </row>
    <row r="22" spans="1:15" ht="19.5" customHeight="1">
      <c r="A22" s="78" t="s">
        <v>197</v>
      </c>
      <c r="B22" s="75" t="s">
        <v>198</v>
      </c>
      <c r="C22" s="28">
        <v>322425.59999999998</v>
      </c>
      <c r="D22" s="28">
        <v>322425.59999999998</v>
      </c>
      <c r="E22" s="29">
        <v>0</v>
      </c>
      <c r="F22" s="78"/>
      <c r="G22" s="25"/>
      <c r="H22" s="25"/>
      <c r="I22" s="25"/>
      <c r="J22" s="25"/>
      <c r="K22" s="25"/>
      <c r="L22" s="25"/>
      <c r="M22" s="25"/>
      <c r="N22" s="25"/>
      <c r="O22" s="25"/>
    </row>
    <row r="23" spans="1:15" ht="19.5" customHeight="1">
      <c r="A23" s="78" t="s">
        <v>199</v>
      </c>
      <c r="B23" s="75" t="s">
        <v>200</v>
      </c>
      <c r="C23" s="28">
        <v>550000</v>
      </c>
      <c r="D23" s="28">
        <v>0</v>
      </c>
      <c r="E23" s="29">
        <v>550000</v>
      </c>
      <c r="F23" s="78"/>
      <c r="G23" s="25"/>
      <c r="H23" s="25"/>
      <c r="I23" s="25"/>
      <c r="J23" s="25"/>
      <c r="K23" s="25"/>
      <c r="L23" s="25"/>
      <c r="M23" s="25"/>
      <c r="N23" s="25"/>
    </row>
    <row r="24" spans="1:15" ht="19.5" customHeight="1">
      <c r="A24" s="78" t="s">
        <v>201</v>
      </c>
      <c r="B24" s="75" t="s">
        <v>202</v>
      </c>
      <c r="C24" s="28">
        <v>50000</v>
      </c>
      <c r="D24" s="28">
        <v>0</v>
      </c>
      <c r="E24" s="29">
        <v>50000</v>
      </c>
      <c r="F24" s="78"/>
      <c r="L24" s="25"/>
      <c r="N24" s="25"/>
    </row>
    <row r="25" spans="1:15" ht="12.75" customHeight="1">
      <c r="D25" s="25"/>
      <c r="E25" s="25"/>
      <c r="F25" s="25"/>
    </row>
    <row r="26" spans="1:15" ht="12.75" customHeight="1">
      <c r="D26" s="25"/>
      <c r="E26" s="25"/>
      <c r="F26" s="25"/>
    </row>
    <row r="27" spans="1:15" ht="12.75" customHeight="1">
      <c r="E27" s="25"/>
      <c r="F27" s="25"/>
    </row>
    <row r="28" spans="1:15" ht="12.75" customHeight="1">
      <c r="E28" s="25"/>
    </row>
    <row r="29" spans="1:15" ht="12.75" customHeight="1">
      <c r="E29" s="25"/>
    </row>
    <row r="30" spans="1:15" ht="12.75" customHeight="1">
      <c r="E30" s="25"/>
      <c r="F30" s="25"/>
    </row>
    <row r="31" spans="1:15" ht="12.75" customHeight="1">
      <c r="E31" s="25"/>
      <c r="F31" s="25"/>
    </row>
    <row r="32" spans="1:15" ht="12.75" customHeight="1">
      <c r="E32" s="25"/>
      <c r="F32" s="25"/>
    </row>
    <row r="33" spans="6:6" ht="12.75" customHeight="1">
      <c r="F33" s="25"/>
    </row>
  </sheetData>
  <mergeCells count="7">
    <mergeCell ref="A1:F1"/>
    <mergeCell ref="A3:A4"/>
    <mergeCell ref="B3:B4"/>
    <mergeCell ref="C3:C4"/>
    <mergeCell ref="D3:D4"/>
    <mergeCell ref="E3:E4"/>
    <mergeCell ref="F3:F5"/>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10.xml><?xml version="1.0" encoding="utf-8"?>
<worksheet xmlns="http://schemas.openxmlformats.org/spreadsheetml/2006/main" xmlns:r="http://schemas.openxmlformats.org/officeDocument/2006/relationships">
  <dimension ref="A1:S35"/>
  <sheetViews>
    <sheetView showGridLines="0" showZeros="0" workbookViewId="0">
      <selection sqref="A1:H1"/>
    </sheetView>
  </sheetViews>
  <sheetFormatPr defaultColWidth="9.1640625" defaultRowHeight="11.25"/>
  <cols>
    <col min="1" max="1" width="22.6640625" customWidth="1"/>
    <col min="2" max="2" width="20.6640625" customWidth="1"/>
    <col min="3" max="3" width="20.5" customWidth="1"/>
    <col min="4" max="4" width="22.1640625" customWidth="1"/>
    <col min="5" max="5" width="28.6640625" customWidth="1"/>
    <col min="6" max="6" width="17.5" customWidth="1"/>
    <col min="7" max="7" width="15.6640625" customWidth="1"/>
    <col min="8" max="8" width="15.1640625" customWidth="1"/>
    <col min="9" max="13" width="24.83203125" customWidth="1"/>
  </cols>
  <sheetData>
    <row r="1" spans="1:19" ht="51" customHeight="1">
      <c r="A1" s="121" t="s">
        <v>267</v>
      </c>
      <c r="B1" s="121"/>
      <c r="C1" s="121"/>
      <c r="D1" s="121"/>
      <c r="E1" s="121"/>
      <c r="F1" s="121"/>
      <c r="G1" s="121"/>
      <c r="H1" s="121"/>
    </row>
    <row r="2" spans="1:19" ht="21" customHeight="1">
      <c r="H2" s="35" t="s">
        <v>47</v>
      </c>
    </row>
    <row r="3" spans="1:19" ht="28.5" customHeight="1">
      <c r="A3" s="126" t="s">
        <v>203</v>
      </c>
      <c r="B3" s="126" t="s">
        <v>204</v>
      </c>
      <c r="C3" s="123" t="s">
        <v>205</v>
      </c>
      <c r="D3" s="123" t="s">
        <v>206</v>
      </c>
      <c r="E3" s="123" t="s">
        <v>140</v>
      </c>
      <c r="F3" s="123" t="s">
        <v>164</v>
      </c>
      <c r="G3" s="123" t="s">
        <v>165</v>
      </c>
      <c r="H3" s="123" t="s">
        <v>167</v>
      </c>
    </row>
    <row r="4" spans="1:19" ht="18.75" customHeight="1">
      <c r="A4" s="126"/>
      <c r="B4" s="126"/>
      <c r="C4" s="123"/>
      <c r="D4" s="123"/>
      <c r="E4" s="123"/>
      <c r="F4" s="123"/>
      <c r="G4" s="123"/>
      <c r="H4" s="123"/>
    </row>
    <row r="5" spans="1:19" ht="20.25" customHeight="1">
      <c r="A5" s="74" t="s">
        <v>151</v>
      </c>
      <c r="B5" s="74" t="s">
        <v>151</v>
      </c>
      <c r="C5" s="20" t="s">
        <v>151</v>
      </c>
      <c r="D5" s="20" t="s">
        <v>151</v>
      </c>
      <c r="E5" s="20">
        <v>1</v>
      </c>
      <c r="F5" s="20">
        <v>2</v>
      </c>
      <c r="G5" s="33">
        <v>3</v>
      </c>
      <c r="H5" s="123"/>
      <c r="N5" s="25"/>
      <c r="O5" s="25"/>
      <c r="P5" s="25"/>
      <c r="Q5" s="25"/>
      <c r="R5" s="25"/>
      <c r="S5" s="25"/>
    </row>
    <row r="6" spans="1:19" ht="19.5" customHeight="1">
      <c r="A6" s="22"/>
      <c r="B6" s="75"/>
      <c r="C6" s="76"/>
      <c r="D6" s="77"/>
      <c r="E6" s="29">
        <v>7825568.0700000003</v>
      </c>
      <c r="F6" s="29">
        <v>6304941.1900000004</v>
      </c>
      <c r="G6" s="28">
        <v>1520626.88</v>
      </c>
      <c r="H6" s="78"/>
      <c r="I6" s="25"/>
      <c r="N6" s="25"/>
      <c r="O6" s="25"/>
      <c r="P6" s="79"/>
      <c r="Q6" s="25"/>
      <c r="R6" s="25"/>
      <c r="S6" s="25"/>
    </row>
    <row r="7" spans="1:19" ht="19.5" customHeight="1">
      <c r="A7" s="22" t="s">
        <v>207</v>
      </c>
      <c r="B7" s="75" t="s">
        <v>208</v>
      </c>
      <c r="C7" s="76" t="s">
        <v>211</v>
      </c>
      <c r="D7" s="77" t="s">
        <v>212</v>
      </c>
      <c r="E7" s="29">
        <v>884488</v>
      </c>
      <c r="F7" s="29">
        <v>884488</v>
      </c>
      <c r="G7" s="28">
        <v>0</v>
      </c>
      <c r="H7" s="78"/>
      <c r="I7" s="25"/>
      <c r="J7" s="25"/>
      <c r="K7" s="25"/>
      <c r="L7" s="25"/>
      <c r="M7" s="25"/>
      <c r="N7" s="79"/>
      <c r="O7" s="25"/>
      <c r="P7" s="25"/>
      <c r="Q7" s="25"/>
      <c r="R7" s="80"/>
      <c r="S7" s="25"/>
    </row>
    <row r="8" spans="1:19" ht="19.5" customHeight="1">
      <c r="A8" s="22" t="s">
        <v>207</v>
      </c>
      <c r="B8" s="75" t="s">
        <v>208</v>
      </c>
      <c r="C8" s="76" t="s">
        <v>209</v>
      </c>
      <c r="D8" s="77" t="s">
        <v>210</v>
      </c>
      <c r="E8" s="29">
        <v>1527752</v>
      </c>
      <c r="F8" s="29">
        <v>1527752</v>
      </c>
      <c r="G8" s="28">
        <v>0</v>
      </c>
      <c r="H8" s="78"/>
      <c r="I8" s="25"/>
      <c r="J8" s="25"/>
      <c r="K8" s="25"/>
      <c r="L8" s="25"/>
      <c r="M8" s="25"/>
      <c r="N8" s="25"/>
      <c r="O8" s="25"/>
      <c r="P8" s="25"/>
      <c r="Q8" s="25"/>
      <c r="R8" s="25"/>
      <c r="S8" s="25"/>
    </row>
    <row r="9" spans="1:19" ht="19.5" customHeight="1">
      <c r="A9" s="22" t="s">
        <v>213</v>
      </c>
      <c r="B9" s="75" t="s">
        <v>214</v>
      </c>
      <c r="C9" s="76" t="s">
        <v>209</v>
      </c>
      <c r="D9" s="77" t="s">
        <v>210</v>
      </c>
      <c r="E9" s="29">
        <v>965166.8</v>
      </c>
      <c r="F9" s="29">
        <v>965166.8</v>
      </c>
      <c r="G9" s="28">
        <v>0</v>
      </c>
      <c r="H9" s="78"/>
      <c r="I9" s="25"/>
      <c r="J9" s="25"/>
      <c r="K9" s="25"/>
      <c r="L9" s="25"/>
      <c r="M9" s="80"/>
      <c r="N9" s="25"/>
      <c r="O9" s="25"/>
      <c r="P9" s="25"/>
      <c r="R9" s="25"/>
    </row>
    <row r="10" spans="1:19" ht="19.5" customHeight="1">
      <c r="A10" s="22" t="s">
        <v>213</v>
      </c>
      <c r="B10" s="75" t="s">
        <v>214</v>
      </c>
      <c r="C10" s="76" t="s">
        <v>211</v>
      </c>
      <c r="D10" s="77" t="s">
        <v>212</v>
      </c>
      <c r="E10" s="29">
        <v>545665.19999999995</v>
      </c>
      <c r="F10" s="29">
        <v>545665.19999999995</v>
      </c>
      <c r="G10" s="28">
        <v>0</v>
      </c>
      <c r="H10" s="78"/>
      <c r="I10" s="25"/>
      <c r="J10" s="25"/>
      <c r="K10" s="25"/>
      <c r="L10" s="25"/>
      <c r="M10" s="25"/>
      <c r="N10" s="25"/>
      <c r="P10" s="25"/>
      <c r="R10" s="25"/>
    </row>
    <row r="11" spans="1:19" ht="19.5" customHeight="1">
      <c r="A11" s="22" t="s">
        <v>215</v>
      </c>
      <c r="B11" s="75" t="s">
        <v>216</v>
      </c>
      <c r="C11" s="76" t="s">
        <v>209</v>
      </c>
      <c r="D11" s="77" t="s">
        <v>210</v>
      </c>
      <c r="E11" s="29">
        <v>964080</v>
      </c>
      <c r="F11" s="29">
        <v>964080</v>
      </c>
      <c r="G11" s="28">
        <v>0</v>
      </c>
      <c r="H11" s="78"/>
      <c r="I11" s="25"/>
      <c r="J11" s="25"/>
      <c r="K11" s="25"/>
      <c r="L11" s="25"/>
      <c r="M11" s="25"/>
      <c r="N11" s="25"/>
      <c r="Q11" s="25"/>
    </row>
    <row r="12" spans="1:19" ht="19.5" customHeight="1">
      <c r="A12" s="22" t="s">
        <v>217</v>
      </c>
      <c r="B12" s="75" t="s">
        <v>218</v>
      </c>
      <c r="C12" s="76" t="s">
        <v>219</v>
      </c>
      <c r="D12" s="77" t="s">
        <v>220</v>
      </c>
      <c r="E12" s="29">
        <v>761760.32</v>
      </c>
      <c r="F12" s="29">
        <v>761760.32</v>
      </c>
      <c r="G12" s="28">
        <v>0</v>
      </c>
      <c r="H12" s="78"/>
      <c r="I12" s="25"/>
      <c r="J12" s="25"/>
      <c r="K12" s="25"/>
      <c r="L12" s="25"/>
      <c r="M12" s="25"/>
      <c r="N12" s="25"/>
      <c r="P12" s="25"/>
      <c r="Q12" s="25"/>
    </row>
    <row r="13" spans="1:19" ht="19.5" customHeight="1">
      <c r="A13" s="22" t="s">
        <v>221</v>
      </c>
      <c r="B13" s="75" t="s">
        <v>222</v>
      </c>
      <c r="C13" s="76" t="s">
        <v>219</v>
      </c>
      <c r="D13" s="77" t="s">
        <v>220</v>
      </c>
      <c r="E13" s="29">
        <v>178983.84</v>
      </c>
      <c r="F13" s="29">
        <v>178983.84</v>
      </c>
      <c r="G13" s="28">
        <v>0</v>
      </c>
      <c r="H13" s="78"/>
      <c r="I13" s="25"/>
      <c r="J13" s="25"/>
      <c r="K13" s="25"/>
      <c r="L13" s="25"/>
      <c r="M13" s="25"/>
      <c r="N13" s="25"/>
      <c r="P13" s="25"/>
      <c r="Q13" s="25"/>
    </row>
    <row r="14" spans="1:19" ht="19.5" customHeight="1">
      <c r="A14" s="22" t="s">
        <v>223</v>
      </c>
      <c r="B14" s="75" t="s">
        <v>224</v>
      </c>
      <c r="C14" s="76" t="s">
        <v>219</v>
      </c>
      <c r="D14" s="77" t="s">
        <v>220</v>
      </c>
      <c r="E14" s="29">
        <v>39001.03</v>
      </c>
      <c r="F14" s="29">
        <v>39001.03</v>
      </c>
      <c r="G14" s="28">
        <v>0</v>
      </c>
      <c r="H14" s="78"/>
      <c r="I14" s="25"/>
      <c r="J14" s="25"/>
      <c r="K14" s="25"/>
      <c r="L14" s="25"/>
      <c r="M14" s="25"/>
      <c r="N14" s="25"/>
      <c r="P14" s="25"/>
      <c r="Q14" s="25"/>
    </row>
    <row r="15" spans="1:19" ht="19.5" customHeight="1">
      <c r="A15" s="22" t="s">
        <v>225</v>
      </c>
      <c r="B15" s="75" t="s">
        <v>226</v>
      </c>
      <c r="C15" s="76" t="s">
        <v>209</v>
      </c>
      <c r="D15" s="77" t="s">
        <v>210</v>
      </c>
      <c r="E15" s="29">
        <v>120000</v>
      </c>
      <c r="F15" s="29">
        <v>120000</v>
      </c>
      <c r="G15" s="28">
        <v>0</v>
      </c>
      <c r="H15" s="78"/>
      <c r="I15" s="25"/>
      <c r="J15" s="25"/>
      <c r="K15" s="25"/>
      <c r="L15" s="25"/>
      <c r="M15" s="25"/>
      <c r="N15" s="25"/>
      <c r="P15" s="25"/>
      <c r="Q15" s="25"/>
    </row>
    <row r="16" spans="1:19" ht="19.5" customHeight="1">
      <c r="A16" s="22" t="s">
        <v>225</v>
      </c>
      <c r="B16" s="75" t="s">
        <v>226</v>
      </c>
      <c r="C16" s="76" t="s">
        <v>227</v>
      </c>
      <c r="D16" s="77" t="s">
        <v>228</v>
      </c>
      <c r="E16" s="29">
        <v>120000</v>
      </c>
      <c r="F16" s="29">
        <v>120000</v>
      </c>
      <c r="G16" s="28">
        <v>0</v>
      </c>
      <c r="H16" s="78"/>
      <c r="I16" s="25"/>
      <c r="J16" s="25"/>
      <c r="K16" s="25"/>
      <c r="L16" s="25"/>
      <c r="M16" s="25"/>
      <c r="N16" s="25"/>
      <c r="P16" s="25"/>
    </row>
    <row r="17" spans="1:16" ht="19.5" customHeight="1">
      <c r="A17" s="22" t="s">
        <v>229</v>
      </c>
      <c r="B17" s="75" t="s">
        <v>230</v>
      </c>
      <c r="C17" s="76" t="s">
        <v>231</v>
      </c>
      <c r="D17" s="77" t="s">
        <v>232</v>
      </c>
      <c r="E17" s="29">
        <v>725000</v>
      </c>
      <c r="F17" s="29">
        <v>0</v>
      </c>
      <c r="G17" s="28">
        <v>725000</v>
      </c>
      <c r="H17" s="78"/>
      <c r="I17" s="25"/>
      <c r="J17" s="25"/>
      <c r="K17" s="25"/>
      <c r="L17" s="25"/>
      <c r="M17" s="25"/>
      <c r="N17" s="25"/>
      <c r="P17" s="25"/>
    </row>
    <row r="18" spans="1:16" ht="19.5" customHeight="1">
      <c r="A18" s="22" t="s">
        <v>229</v>
      </c>
      <c r="B18" s="75" t="s">
        <v>230</v>
      </c>
      <c r="C18" s="76" t="s">
        <v>233</v>
      </c>
      <c r="D18" s="77" t="s">
        <v>234</v>
      </c>
      <c r="E18" s="29">
        <v>200000</v>
      </c>
      <c r="F18" s="29">
        <v>0</v>
      </c>
      <c r="G18" s="28">
        <v>200000</v>
      </c>
      <c r="H18" s="78"/>
      <c r="I18" s="25"/>
      <c r="J18" s="25"/>
      <c r="K18" s="25"/>
      <c r="L18" s="25"/>
      <c r="M18" s="25"/>
      <c r="N18" s="25"/>
      <c r="O18" s="25"/>
      <c r="P18" s="25"/>
    </row>
    <row r="19" spans="1:16" ht="19.5" customHeight="1">
      <c r="A19" s="22" t="s">
        <v>235</v>
      </c>
      <c r="B19" s="75" t="s">
        <v>236</v>
      </c>
      <c r="C19" s="76" t="s">
        <v>233</v>
      </c>
      <c r="D19" s="77" t="s">
        <v>234</v>
      </c>
      <c r="E19" s="29">
        <v>200000</v>
      </c>
      <c r="F19" s="29">
        <v>0</v>
      </c>
      <c r="G19" s="28">
        <v>200000</v>
      </c>
      <c r="H19" s="78"/>
      <c r="I19" s="25"/>
      <c r="J19" s="25"/>
      <c r="K19" s="25"/>
      <c r="L19" s="25"/>
      <c r="M19" s="25"/>
      <c r="N19" s="25"/>
      <c r="O19" s="25"/>
      <c r="P19" s="25"/>
    </row>
    <row r="20" spans="1:16" ht="19.5" customHeight="1">
      <c r="A20" s="22" t="s">
        <v>237</v>
      </c>
      <c r="B20" s="75" t="s">
        <v>238</v>
      </c>
      <c r="C20" s="76" t="s">
        <v>233</v>
      </c>
      <c r="D20" s="77" t="s">
        <v>234</v>
      </c>
      <c r="E20" s="29">
        <v>20000</v>
      </c>
      <c r="F20" s="29">
        <v>0</v>
      </c>
      <c r="G20" s="28">
        <v>20000</v>
      </c>
      <c r="H20" s="78"/>
      <c r="I20" s="25"/>
      <c r="J20" s="25"/>
      <c r="K20" s="25"/>
      <c r="L20" s="25"/>
      <c r="M20" s="25"/>
      <c r="N20" s="25"/>
      <c r="O20" s="25"/>
    </row>
    <row r="21" spans="1:16" ht="19.5" customHeight="1">
      <c r="A21" s="22" t="s">
        <v>239</v>
      </c>
      <c r="B21" s="75" t="s">
        <v>240</v>
      </c>
      <c r="C21" s="76" t="s">
        <v>233</v>
      </c>
      <c r="D21" s="77" t="s">
        <v>234</v>
      </c>
      <c r="E21" s="29">
        <v>30000</v>
      </c>
      <c r="F21" s="29">
        <v>0</v>
      </c>
      <c r="G21" s="28">
        <v>30000</v>
      </c>
      <c r="H21" s="78"/>
      <c r="I21" s="25"/>
      <c r="J21" s="25"/>
      <c r="K21" s="25"/>
      <c r="L21" s="25"/>
      <c r="M21" s="25"/>
      <c r="N21" s="25"/>
      <c r="O21" s="25"/>
    </row>
    <row r="22" spans="1:16" ht="19.5" customHeight="1">
      <c r="A22" s="22" t="s">
        <v>241</v>
      </c>
      <c r="B22" s="75" t="s">
        <v>242</v>
      </c>
      <c r="C22" s="76" t="s">
        <v>233</v>
      </c>
      <c r="D22" s="77" t="s">
        <v>234</v>
      </c>
      <c r="E22" s="29">
        <v>50000</v>
      </c>
      <c r="F22" s="29">
        <v>0</v>
      </c>
      <c r="G22" s="28">
        <v>50000</v>
      </c>
      <c r="H22" s="78"/>
      <c r="I22" s="25"/>
      <c r="J22" s="25"/>
      <c r="K22" s="25"/>
      <c r="L22" s="25"/>
      <c r="M22" s="25"/>
      <c r="N22" s="25"/>
      <c r="O22" s="25"/>
    </row>
    <row r="23" spans="1:16" ht="19.5" customHeight="1">
      <c r="A23" s="22" t="s">
        <v>243</v>
      </c>
      <c r="B23" s="75" t="s">
        <v>244</v>
      </c>
      <c r="C23" s="76" t="s">
        <v>245</v>
      </c>
      <c r="D23" s="77" t="s">
        <v>244</v>
      </c>
      <c r="E23" s="29">
        <v>20000</v>
      </c>
      <c r="F23" s="29">
        <v>0</v>
      </c>
      <c r="G23" s="28">
        <v>20000</v>
      </c>
      <c r="H23" s="78"/>
      <c r="I23" s="25"/>
      <c r="J23" s="25"/>
      <c r="K23" s="25"/>
      <c r="L23" s="25"/>
      <c r="M23" s="25"/>
      <c r="N23" s="25"/>
      <c r="O23" s="25"/>
    </row>
    <row r="24" spans="1:16" ht="19.5" customHeight="1">
      <c r="A24" s="22" t="s">
        <v>246</v>
      </c>
      <c r="B24" s="75" t="s">
        <v>247</v>
      </c>
      <c r="C24" s="76" t="s">
        <v>248</v>
      </c>
      <c r="D24" s="77" t="s">
        <v>247</v>
      </c>
      <c r="E24" s="29">
        <v>30000</v>
      </c>
      <c r="F24" s="29">
        <v>0</v>
      </c>
      <c r="G24" s="28">
        <v>30000</v>
      </c>
      <c r="H24" s="78"/>
      <c r="I24" s="25"/>
      <c r="J24" s="25"/>
      <c r="L24" s="25"/>
    </row>
    <row r="25" spans="1:16" ht="19.5" customHeight="1">
      <c r="A25" s="22" t="s">
        <v>249</v>
      </c>
      <c r="B25" s="75" t="s">
        <v>250</v>
      </c>
      <c r="C25" s="76" t="s">
        <v>233</v>
      </c>
      <c r="D25" s="77" t="s">
        <v>234</v>
      </c>
      <c r="E25" s="29">
        <v>13605.55</v>
      </c>
      <c r="F25" s="29">
        <v>0</v>
      </c>
      <c r="G25" s="28">
        <v>13605.55</v>
      </c>
      <c r="H25" s="78"/>
    </row>
    <row r="26" spans="1:16" ht="19.5" customHeight="1">
      <c r="A26" s="22" t="s">
        <v>249</v>
      </c>
      <c r="B26" s="75" t="s">
        <v>250</v>
      </c>
      <c r="C26" s="76" t="s">
        <v>231</v>
      </c>
      <c r="D26" s="77" t="s">
        <v>232</v>
      </c>
      <c r="E26" s="29">
        <v>15341.33</v>
      </c>
      <c r="F26" s="29">
        <v>0</v>
      </c>
      <c r="G26" s="28">
        <v>15341.33</v>
      </c>
      <c r="H26" s="78"/>
    </row>
    <row r="27" spans="1:16" ht="19.5" customHeight="1">
      <c r="A27" s="22" t="s">
        <v>251</v>
      </c>
      <c r="B27" s="75" t="s">
        <v>252</v>
      </c>
      <c r="C27" s="76" t="s">
        <v>253</v>
      </c>
      <c r="D27" s="77" t="s">
        <v>254</v>
      </c>
      <c r="E27" s="29">
        <v>50000</v>
      </c>
      <c r="F27" s="29">
        <v>0</v>
      </c>
      <c r="G27" s="28">
        <v>50000</v>
      </c>
      <c r="H27" s="78"/>
    </row>
    <row r="28" spans="1:16" ht="19.5" customHeight="1">
      <c r="A28" s="22" t="s">
        <v>255</v>
      </c>
      <c r="B28" s="75" t="s">
        <v>256</v>
      </c>
      <c r="C28" s="76" t="s">
        <v>233</v>
      </c>
      <c r="D28" s="77" t="s">
        <v>234</v>
      </c>
      <c r="E28" s="29">
        <v>166680</v>
      </c>
      <c r="F28" s="29">
        <v>0</v>
      </c>
      <c r="G28" s="28">
        <v>166680</v>
      </c>
      <c r="H28" s="78"/>
    </row>
    <row r="29" spans="1:16" ht="19.5" customHeight="1">
      <c r="A29" s="22" t="s">
        <v>257</v>
      </c>
      <c r="B29" s="75" t="s">
        <v>258</v>
      </c>
      <c r="C29" s="76" t="s">
        <v>259</v>
      </c>
      <c r="D29" s="77" t="s">
        <v>260</v>
      </c>
      <c r="E29" s="29">
        <v>81292</v>
      </c>
      <c r="F29" s="29">
        <v>81292</v>
      </c>
      <c r="G29" s="28">
        <v>0</v>
      </c>
      <c r="H29" s="78"/>
    </row>
    <row r="30" spans="1:16" ht="19.5" customHeight="1">
      <c r="A30" s="22" t="s">
        <v>261</v>
      </c>
      <c r="B30" s="75" t="s">
        <v>262</v>
      </c>
      <c r="C30" s="76" t="s">
        <v>259</v>
      </c>
      <c r="D30" s="77" t="s">
        <v>260</v>
      </c>
      <c r="E30" s="29">
        <v>44796</v>
      </c>
      <c r="F30" s="29">
        <v>44796</v>
      </c>
      <c r="G30" s="28">
        <v>0</v>
      </c>
      <c r="H30" s="78"/>
    </row>
    <row r="31" spans="1:16" ht="19.5" customHeight="1">
      <c r="A31" s="22" t="s">
        <v>263</v>
      </c>
      <c r="B31" s="75" t="s">
        <v>264</v>
      </c>
      <c r="C31" s="76" t="s">
        <v>265</v>
      </c>
      <c r="D31" s="77" t="s">
        <v>266</v>
      </c>
      <c r="E31" s="29">
        <v>71956</v>
      </c>
      <c r="F31" s="29">
        <v>71956</v>
      </c>
      <c r="G31" s="28">
        <v>0</v>
      </c>
      <c r="H31" s="78"/>
    </row>
    <row r="32" spans="1:16" ht="12.75" customHeight="1">
      <c r="E32" s="25"/>
    </row>
    <row r="33" spans="5:6" ht="12.75" customHeight="1">
      <c r="E33" s="25"/>
      <c r="F33" s="25"/>
    </row>
    <row r="34" spans="5:6" ht="12.75" customHeight="1"/>
    <row r="35" spans="5:6" ht="12.75" customHeight="1"/>
  </sheetData>
  <mergeCells count="9">
    <mergeCell ref="A1:H1"/>
    <mergeCell ref="A3:A4"/>
    <mergeCell ref="B3:B4"/>
    <mergeCell ref="C3:C4"/>
    <mergeCell ref="D3:D4"/>
    <mergeCell ref="E3:E4"/>
    <mergeCell ref="F3:F4"/>
    <mergeCell ref="G3:G4"/>
    <mergeCell ref="H3:H5"/>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11.xml><?xml version="1.0" encoding="utf-8"?>
<worksheet xmlns="http://schemas.openxmlformats.org/spreadsheetml/2006/main" xmlns:r="http://schemas.openxmlformats.org/officeDocument/2006/relationships">
  <dimension ref="A1:L44"/>
  <sheetViews>
    <sheetView showGridLines="0" showZeros="0" workbookViewId="0">
      <selection sqref="A1:H1"/>
    </sheetView>
  </sheetViews>
  <sheetFormatPr defaultColWidth="9.1640625" defaultRowHeight="11.25"/>
  <cols>
    <col min="1" max="1" width="21" customWidth="1"/>
    <col min="2" max="2" width="24.33203125" customWidth="1"/>
    <col min="3" max="3" width="32.83203125" customWidth="1"/>
    <col min="4" max="4" width="26.6640625" customWidth="1"/>
    <col min="5" max="5" width="28.33203125" customWidth="1"/>
    <col min="6" max="6" width="28.83203125" customWidth="1"/>
    <col min="7" max="7" width="24.6640625" customWidth="1"/>
    <col min="8" max="8" width="20" customWidth="1"/>
  </cols>
  <sheetData>
    <row r="1" spans="1:11" ht="46.5" customHeight="1">
      <c r="A1" s="118" t="s">
        <v>27</v>
      </c>
      <c r="B1" s="118"/>
      <c r="C1" s="118"/>
      <c r="D1" s="118"/>
      <c r="E1" s="118"/>
      <c r="F1" s="118"/>
      <c r="G1" s="118"/>
      <c r="H1" s="118"/>
    </row>
    <row r="2" spans="1:11" ht="17.25" customHeight="1">
      <c r="A2" s="25"/>
      <c r="B2" s="25"/>
      <c r="H2" s="35" t="s">
        <v>47</v>
      </c>
    </row>
    <row r="3" spans="1:11" ht="17.25" customHeight="1">
      <c r="A3" s="119" t="s">
        <v>48</v>
      </c>
      <c r="B3" s="120"/>
      <c r="C3" s="119" t="s">
        <v>49</v>
      </c>
      <c r="D3" s="119"/>
      <c r="E3" s="119"/>
      <c r="F3" s="119"/>
      <c r="G3" s="119"/>
      <c r="H3" s="119"/>
    </row>
    <row r="4" spans="1:11" s="30" customFormat="1" ht="17.25" customHeight="1">
      <c r="A4" s="43" t="s">
        <v>50</v>
      </c>
      <c r="B4" s="44" t="s">
        <v>51</v>
      </c>
      <c r="C4" s="45" t="s">
        <v>52</v>
      </c>
      <c r="D4" s="46" t="s">
        <v>51</v>
      </c>
      <c r="E4" s="45" t="s">
        <v>53</v>
      </c>
      <c r="F4" s="47" t="s">
        <v>51</v>
      </c>
      <c r="G4" s="31" t="s">
        <v>54</v>
      </c>
      <c r="H4" s="46" t="s">
        <v>51</v>
      </c>
    </row>
    <row r="5" spans="1:11" ht="17.25" customHeight="1">
      <c r="A5" s="48" t="s">
        <v>268</v>
      </c>
      <c r="B5" s="49"/>
      <c r="C5" s="50" t="s">
        <v>56</v>
      </c>
      <c r="D5" s="51"/>
      <c r="E5" s="50" t="s">
        <v>57</v>
      </c>
      <c r="F5" s="49"/>
      <c r="G5" s="52" t="s">
        <v>58</v>
      </c>
      <c r="H5" s="28"/>
    </row>
    <row r="6" spans="1:11" ht="12.75" customHeight="1">
      <c r="A6" s="53"/>
      <c r="B6" s="54"/>
      <c r="C6" s="55" t="s">
        <v>60</v>
      </c>
      <c r="D6" s="51"/>
      <c r="E6" s="50" t="s">
        <v>61</v>
      </c>
      <c r="F6" s="56"/>
      <c r="G6" s="57" t="s">
        <v>62</v>
      </c>
      <c r="H6" s="58"/>
      <c r="I6" s="25"/>
    </row>
    <row r="7" spans="1:11" ht="12.75" customHeight="1">
      <c r="A7" s="53"/>
      <c r="B7" s="59"/>
      <c r="C7" s="55" t="s">
        <v>64</v>
      </c>
      <c r="D7" s="51"/>
      <c r="E7" s="50" t="s">
        <v>65</v>
      </c>
      <c r="F7" s="51"/>
      <c r="G7" s="57" t="s">
        <v>66</v>
      </c>
      <c r="H7" s="58"/>
      <c r="I7" s="25"/>
    </row>
    <row r="8" spans="1:11" ht="12.75" customHeight="1">
      <c r="A8" s="53"/>
      <c r="B8" s="59"/>
      <c r="C8" s="55" t="s">
        <v>68</v>
      </c>
      <c r="D8" s="51"/>
      <c r="E8" s="60" t="s">
        <v>69</v>
      </c>
      <c r="F8" s="51"/>
      <c r="G8" s="57" t="s">
        <v>70</v>
      </c>
      <c r="H8" s="58"/>
      <c r="I8" s="25"/>
    </row>
    <row r="9" spans="1:11" ht="12.75" customHeight="1">
      <c r="A9" s="61"/>
      <c r="B9" s="59"/>
      <c r="C9" s="55" t="s">
        <v>72</v>
      </c>
      <c r="D9" s="51"/>
      <c r="E9" s="60" t="s">
        <v>73</v>
      </c>
      <c r="F9" s="51"/>
      <c r="G9" s="57" t="s">
        <v>74</v>
      </c>
      <c r="H9" s="58"/>
      <c r="I9" s="25"/>
      <c r="J9" s="25"/>
    </row>
    <row r="10" spans="1:11" ht="12.75" customHeight="1">
      <c r="A10" s="53"/>
      <c r="B10" s="59"/>
      <c r="C10" s="55" t="s">
        <v>76</v>
      </c>
      <c r="D10" s="51"/>
      <c r="E10" s="60" t="s">
        <v>77</v>
      </c>
      <c r="F10" s="49"/>
      <c r="G10" s="57" t="s">
        <v>78</v>
      </c>
      <c r="H10" s="58"/>
      <c r="I10" s="25"/>
      <c r="J10" s="25"/>
    </row>
    <row r="11" spans="1:11" ht="12.75" customHeight="1">
      <c r="A11" s="53"/>
      <c r="B11" s="59"/>
      <c r="C11" s="55" t="s">
        <v>80</v>
      </c>
      <c r="D11" s="51"/>
      <c r="E11" s="60" t="s">
        <v>61</v>
      </c>
      <c r="F11" s="56"/>
      <c r="G11" s="57" t="s">
        <v>81</v>
      </c>
      <c r="H11" s="58"/>
      <c r="I11" s="25"/>
      <c r="J11" s="25"/>
    </row>
    <row r="12" spans="1:11" ht="12.75" customHeight="1">
      <c r="A12" s="53"/>
      <c r="B12" s="59"/>
      <c r="C12" s="55" t="s">
        <v>83</v>
      </c>
      <c r="D12" s="51"/>
      <c r="E12" s="60" t="s">
        <v>65</v>
      </c>
      <c r="F12" s="51"/>
      <c r="G12" s="57" t="s">
        <v>84</v>
      </c>
      <c r="H12" s="58"/>
      <c r="I12" s="25"/>
      <c r="J12" s="25"/>
      <c r="K12" s="25"/>
    </row>
    <row r="13" spans="1:11" ht="12.75" customHeight="1">
      <c r="A13" s="53"/>
      <c r="B13" s="49"/>
      <c r="C13" s="55" t="s">
        <v>86</v>
      </c>
      <c r="D13" s="51"/>
      <c r="E13" s="60" t="s">
        <v>69</v>
      </c>
      <c r="F13" s="51"/>
      <c r="G13" s="57" t="s">
        <v>87</v>
      </c>
      <c r="H13" s="58"/>
      <c r="I13" s="25"/>
      <c r="J13" s="25"/>
    </row>
    <row r="14" spans="1:11" ht="12.75" customHeight="1">
      <c r="A14" s="61"/>
      <c r="B14" s="49"/>
      <c r="C14" s="55" t="s">
        <v>89</v>
      </c>
      <c r="D14" s="51"/>
      <c r="E14" s="60" t="s">
        <v>90</v>
      </c>
      <c r="F14" s="51"/>
      <c r="G14" s="57" t="s">
        <v>91</v>
      </c>
      <c r="H14" s="58"/>
      <c r="I14" s="25"/>
      <c r="J14" s="25"/>
    </row>
    <row r="15" spans="1:11" ht="12.75" customHeight="1">
      <c r="A15" s="62"/>
      <c r="B15" s="63"/>
      <c r="C15" s="55" t="s">
        <v>93</v>
      </c>
      <c r="D15" s="51"/>
      <c r="E15" s="60" t="s">
        <v>94</v>
      </c>
      <c r="F15" s="51"/>
      <c r="G15" s="57" t="s">
        <v>95</v>
      </c>
      <c r="H15" s="58"/>
      <c r="I15" s="25"/>
    </row>
    <row r="16" spans="1:11" ht="12.75" customHeight="1">
      <c r="A16" s="62"/>
      <c r="B16" s="64"/>
      <c r="C16" s="55" t="s">
        <v>96</v>
      </c>
      <c r="D16" s="51"/>
      <c r="E16" s="60" t="s">
        <v>97</v>
      </c>
      <c r="F16" s="51"/>
      <c r="G16" s="57" t="s">
        <v>98</v>
      </c>
      <c r="H16" s="58"/>
      <c r="I16" s="25"/>
      <c r="J16" s="25"/>
    </row>
    <row r="17" spans="1:12" ht="12.75" customHeight="1">
      <c r="A17" s="61"/>
      <c r="B17" s="64"/>
      <c r="C17" s="55" t="s">
        <v>99</v>
      </c>
      <c r="D17" s="51"/>
      <c r="E17" s="60" t="s">
        <v>100</v>
      </c>
      <c r="F17" s="51"/>
      <c r="G17" s="57" t="s">
        <v>101</v>
      </c>
      <c r="H17" s="58"/>
      <c r="I17" s="25"/>
      <c r="J17" s="25"/>
    </row>
    <row r="18" spans="1:12" ht="12.75" customHeight="1">
      <c r="A18" s="61"/>
      <c r="B18" s="64"/>
      <c r="C18" s="55" t="s">
        <v>102</v>
      </c>
      <c r="D18" s="51"/>
      <c r="E18" s="60" t="s">
        <v>103</v>
      </c>
      <c r="F18" s="51"/>
      <c r="G18" s="57" t="s">
        <v>104</v>
      </c>
      <c r="H18" s="58"/>
      <c r="I18" s="25"/>
    </row>
    <row r="19" spans="1:12" ht="12.75" customHeight="1">
      <c r="A19" s="53"/>
      <c r="B19" s="64"/>
      <c r="C19" s="55" t="s">
        <v>105</v>
      </c>
      <c r="D19" s="51"/>
      <c r="E19" s="60" t="s">
        <v>106</v>
      </c>
      <c r="F19" s="51"/>
      <c r="G19" s="57" t="s">
        <v>107</v>
      </c>
      <c r="H19" s="58"/>
      <c r="I19" s="25"/>
      <c r="J19" s="25"/>
    </row>
    <row r="20" spans="1:12" ht="12.75" customHeight="1">
      <c r="A20" s="61"/>
      <c r="B20" s="64"/>
      <c r="C20" s="55" t="s">
        <v>108</v>
      </c>
      <c r="D20" s="51"/>
      <c r="E20" s="60" t="s">
        <v>109</v>
      </c>
      <c r="F20" s="49"/>
      <c r="G20" s="65"/>
      <c r="H20" s="54"/>
      <c r="I20" s="25"/>
      <c r="J20" s="25"/>
    </row>
    <row r="21" spans="1:12" ht="12.75" customHeight="1">
      <c r="A21" s="61"/>
      <c r="B21" s="64"/>
      <c r="C21" s="55" t="s">
        <v>110</v>
      </c>
      <c r="D21" s="51"/>
      <c r="E21" s="66" t="s">
        <v>111</v>
      </c>
      <c r="F21" s="67"/>
      <c r="G21" s="59"/>
      <c r="H21" s="59"/>
      <c r="I21" s="25"/>
      <c r="J21" s="25"/>
      <c r="L21" s="25"/>
    </row>
    <row r="22" spans="1:12" ht="12.75" customHeight="1">
      <c r="A22" s="61"/>
      <c r="B22" s="64"/>
      <c r="C22" s="55" t="s">
        <v>112</v>
      </c>
      <c r="D22" s="51"/>
      <c r="E22" s="66" t="s">
        <v>113</v>
      </c>
      <c r="F22" s="49"/>
      <c r="G22" s="59"/>
      <c r="H22" s="59"/>
      <c r="I22" s="25"/>
      <c r="J22" s="25"/>
      <c r="K22" s="25"/>
      <c r="L22" s="25"/>
    </row>
    <row r="23" spans="1:12" ht="12.75" customHeight="1">
      <c r="A23" s="61"/>
      <c r="B23" s="64"/>
      <c r="C23" s="55" t="s">
        <v>114</v>
      </c>
      <c r="D23" s="51"/>
      <c r="E23" s="66" t="s">
        <v>115</v>
      </c>
      <c r="F23" s="49"/>
      <c r="G23" s="59"/>
      <c r="H23" s="59"/>
      <c r="I23" s="25"/>
      <c r="J23" s="25"/>
      <c r="K23" s="25"/>
      <c r="L23" s="25"/>
    </row>
    <row r="24" spans="1:12" ht="12.75" customHeight="1">
      <c r="A24" s="61"/>
      <c r="B24" s="64"/>
      <c r="C24" s="55" t="s">
        <v>116</v>
      </c>
      <c r="D24" s="51"/>
      <c r="E24" s="66"/>
      <c r="F24" s="49"/>
      <c r="G24" s="59"/>
      <c r="H24" s="59"/>
      <c r="I24" s="25"/>
      <c r="J24" s="25"/>
      <c r="K24" s="25"/>
    </row>
    <row r="25" spans="1:12" ht="12.75" customHeight="1">
      <c r="A25" s="61"/>
      <c r="B25" s="64"/>
      <c r="C25" s="55" t="s">
        <v>117</v>
      </c>
      <c r="D25" s="51"/>
      <c r="E25" s="66"/>
      <c r="F25" s="49"/>
      <c r="G25" s="59"/>
      <c r="H25" s="59"/>
      <c r="I25" s="25"/>
      <c r="J25" s="25"/>
      <c r="K25" s="25"/>
      <c r="L25" s="25"/>
    </row>
    <row r="26" spans="1:12" ht="12.75" customHeight="1">
      <c r="A26" s="61"/>
      <c r="B26" s="64"/>
      <c r="C26" s="55" t="s">
        <v>118</v>
      </c>
      <c r="D26" s="51"/>
      <c r="E26" s="66"/>
      <c r="F26" s="49"/>
      <c r="G26" s="59"/>
      <c r="H26" s="59"/>
      <c r="I26" s="25"/>
      <c r="J26" s="25"/>
      <c r="K26" s="25"/>
      <c r="L26" s="25"/>
    </row>
    <row r="27" spans="1:12" ht="12.75" customHeight="1">
      <c r="A27" s="61"/>
      <c r="B27" s="64"/>
      <c r="C27" s="55" t="s">
        <v>120</v>
      </c>
      <c r="D27" s="49"/>
      <c r="E27" s="66"/>
      <c r="F27" s="49"/>
      <c r="G27" s="59"/>
      <c r="H27" s="59"/>
      <c r="I27" s="25"/>
      <c r="J27" s="25"/>
      <c r="K27" s="25"/>
      <c r="L27" s="25"/>
    </row>
    <row r="28" spans="1:12" ht="12.75" customHeight="1">
      <c r="A28" s="61"/>
      <c r="B28" s="64"/>
      <c r="C28" s="55" t="s">
        <v>121</v>
      </c>
      <c r="D28" s="67"/>
      <c r="E28" s="66"/>
      <c r="F28" s="49"/>
      <c r="G28" s="59"/>
      <c r="H28" s="59"/>
      <c r="I28" s="25"/>
      <c r="J28" s="25"/>
      <c r="K28" s="25"/>
      <c r="L28" s="25"/>
    </row>
    <row r="29" spans="1:12" ht="12.75" customHeight="1">
      <c r="A29" s="61"/>
      <c r="B29" s="64"/>
      <c r="C29" s="55" t="s">
        <v>122</v>
      </c>
      <c r="D29" s="56"/>
      <c r="E29" s="66"/>
      <c r="F29" s="49"/>
      <c r="G29" s="59"/>
      <c r="H29" s="59"/>
      <c r="I29" s="25"/>
      <c r="J29" s="25"/>
    </row>
    <row r="30" spans="1:12" ht="12.75" customHeight="1">
      <c r="A30" s="61"/>
      <c r="B30" s="64"/>
      <c r="C30" s="55" t="s">
        <v>123</v>
      </c>
      <c r="D30" s="51"/>
      <c r="E30" s="66"/>
      <c r="F30" s="49"/>
      <c r="G30" s="59"/>
      <c r="H30" s="59"/>
      <c r="I30" s="25"/>
      <c r="J30" s="25"/>
    </row>
    <row r="31" spans="1:12" ht="12.75" customHeight="1">
      <c r="A31" s="61"/>
      <c r="B31" s="64"/>
      <c r="C31" s="55" t="s">
        <v>124</v>
      </c>
      <c r="D31" s="51"/>
      <c r="E31" s="66"/>
      <c r="F31" s="64"/>
      <c r="G31" s="59"/>
      <c r="H31" s="59"/>
      <c r="J31" s="25"/>
    </row>
    <row r="32" spans="1:12" ht="12.75" customHeight="1">
      <c r="A32" s="61"/>
      <c r="B32" s="64"/>
      <c r="C32" s="55" t="s">
        <v>125</v>
      </c>
      <c r="D32" s="49"/>
      <c r="E32" s="66"/>
      <c r="F32" s="64"/>
      <c r="G32" s="59"/>
      <c r="H32" s="59"/>
      <c r="I32" s="25"/>
      <c r="J32" s="25"/>
    </row>
    <row r="33" spans="1:10" ht="12.75" customHeight="1">
      <c r="A33" s="61"/>
      <c r="B33" s="68"/>
      <c r="C33" s="64"/>
      <c r="D33" s="69"/>
      <c r="E33" s="64"/>
      <c r="F33" s="68"/>
      <c r="G33" s="59"/>
      <c r="H33" s="70"/>
      <c r="I33" s="25"/>
      <c r="J33" s="25"/>
    </row>
    <row r="34" spans="1:10" ht="12.75" customHeight="1">
      <c r="A34" s="71" t="s">
        <v>126</v>
      </c>
      <c r="B34" s="49">
        <f>B5+B6</f>
        <v>0</v>
      </c>
      <c r="C34" s="72" t="s">
        <v>127</v>
      </c>
      <c r="D34" s="49"/>
      <c r="E34" s="73" t="s">
        <v>127</v>
      </c>
      <c r="F34" s="49"/>
      <c r="G34" s="73" t="s">
        <v>127</v>
      </c>
      <c r="H34" s="28"/>
      <c r="I34" s="25"/>
      <c r="J34" s="25"/>
    </row>
    <row r="35" spans="1:10" ht="12.75" customHeight="1">
      <c r="C35" s="25"/>
      <c r="D35" s="25"/>
      <c r="F35" s="25"/>
      <c r="G35" s="25"/>
      <c r="H35" s="25"/>
      <c r="I35" s="25"/>
    </row>
    <row r="36" spans="1:10">
      <c r="C36" s="25"/>
      <c r="D36" s="25"/>
      <c r="F36" s="25"/>
      <c r="G36" s="25"/>
      <c r="I36" s="25"/>
    </row>
    <row r="37" spans="1:10">
      <c r="B37" s="25"/>
      <c r="C37" s="25"/>
      <c r="D37" s="25"/>
      <c r="F37" s="25"/>
      <c r="G37" s="25"/>
    </row>
    <row r="38" spans="1:10">
      <c r="B38" s="25"/>
      <c r="C38" s="25"/>
      <c r="D38" s="25"/>
      <c r="F38" s="25"/>
    </row>
    <row r="39" spans="1:10">
      <c r="B39" s="25"/>
      <c r="C39" s="25"/>
      <c r="D39" s="25"/>
      <c r="F39" s="25"/>
    </row>
    <row r="40" spans="1:10">
      <c r="B40" s="25"/>
      <c r="C40" s="25"/>
      <c r="D40" s="25"/>
      <c r="F40" s="25"/>
    </row>
    <row r="41" spans="1:10">
      <c r="C41" s="25"/>
      <c r="D41" s="25"/>
      <c r="F41" s="25"/>
    </row>
    <row r="42" spans="1:10">
      <c r="C42" s="25"/>
      <c r="D42" s="25"/>
      <c r="E42" s="25"/>
      <c r="F42" s="25"/>
    </row>
    <row r="43" spans="1:10">
      <c r="D43" s="25"/>
      <c r="E43" s="25"/>
    </row>
    <row r="44" spans="1:10">
      <c r="D44" s="25"/>
      <c r="E44" s="25"/>
    </row>
  </sheetData>
  <mergeCells count="3">
    <mergeCell ref="A1:H1"/>
    <mergeCell ref="A3:B3"/>
    <mergeCell ref="C3:H3"/>
  </mergeCells>
  <phoneticPr fontId="0" type="noConversion"/>
  <printOptions gridLines="1"/>
  <pageMargins left="0.75" right="0.75" top="1" bottom="1" header="0.5" footer="0.5"/>
  <pageSetup orientation="portrait" horizontalDpi="0" verticalDpi="0"/>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dimension ref="A1:F44"/>
  <sheetViews>
    <sheetView showGridLines="0" showZeros="0" workbookViewId="0">
      <selection activeCell="D31" sqref="D31"/>
    </sheetView>
  </sheetViews>
  <sheetFormatPr defaultColWidth="9.1640625" defaultRowHeight="11.25"/>
  <cols>
    <col min="1" max="1" width="16.6640625" customWidth="1"/>
    <col min="2" max="2" width="66.6640625" customWidth="1"/>
    <col min="3" max="3" width="28.1640625" customWidth="1"/>
    <col min="4" max="4" width="67.5" customWidth="1"/>
  </cols>
  <sheetData>
    <row r="1" spans="1:5" ht="81" customHeight="1">
      <c r="A1" s="118" t="s">
        <v>31</v>
      </c>
      <c r="B1" s="118"/>
      <c r="C1" s="118"/>
      <c r="D1" s="118"/>
    </row>
    <row r="2" spans="1:5" ht="12.75" customHeight="1">
      <c r="D2" s="35" t="s">
        <v>47</v>
      </c>
    </row>
    <row r="3" spans="1:5" ht="28.5" customHeight="1">
      <c r="A3" s="33" t="s">
        <v>138</v>
      </c>
      <c r="B3" s="33" t="s">
        <v>269</v>
      </c>
      <c r="C3" s="33" t="s">
        <v>270</v>
      </c>
      <c r="D3" s="18" t="s">
        <v>271</v>
      </c>
      <c r="E3" s="37"/>
    </row>
    <row r="4" spans="1:5" ht="12.75" customHeight="1">
      <c r="A4" s="20">
        <v>1</v>
      </c>
      <c r="B4" s="21">
        <v>2</v>
      </c>
      <c r="C4" s="21">
        <v>3</v>
      </c>
      <c r="D4" s="21">
        <v>4</v>
      </c>
      <c r="E4" s="30"/>
    </row>
    <row r="5" spans="1:5" s="36" customFormat="1" ht="25.5" customHeight="1">
      <c r="A5" s="38"/>
      <c r="B5" s="39"/>
      <c r="C5" s="40"/>
      <c r="D5" s="41"/>
      <c r="E5" s="42"/>
    </row>
    <row r="6" spans="1:5" ht="12.75" customHeight="1">
      <c r="A6" s="25"/>
      <c r="B6" s="25"/>
      <c r="C6" s="25"/>
      <c r="D6" s="25"/>
      <c r="E6" s="25"/>
    </row>
    <row r="7" spans="1:5" ht="12.75" customHeight="1">
      <c r="A7" s="25"/>
      <c r="B7" s="25"/>
      <c r="C7" s="25"/>
      <c r="D7" s="25"/>
    </row>
    <row r="8" spans="1:5" ht="12.75" customHeight="1">
      <c r="A8" s="25"/>
      <c r="B8" s="25"/>
      <c r="C8" s="25"/>
      <c r="D8" s="25"/>
    </row>
    <row r="9" spans="1:5" ht="12.75" customHeight="1">
      <c r="B9" s="25"/>
      <c r="C9" s="25"/>
      <c r="D9" s="25"/>
    </row>
    <row r="10" spans="1:5" ht="12.75" customHeight="1">
      <c r="B10" s="25"/>
      <c r="C10" s="25"/>
      <c r="D10" s="25"/>
    </row>
    <row r="11" spans="1:5" ht="12.75" customHeight="1">
      <c r="B11" s="25"/>
      <c r="C11" s="25"/>
      <c r="D11" s="25"/>
    </row>
    <row r="12" spans="1:5" ht="12.75" customHeight="1">
      <c r="B12" s="25"/>
      <c r="C12" s="25"/>
      <c r="D12" s="25"/>
    </row>
    <row r="13" spans="1:5" ht="12.75" customHeight="1">
      <c r="B13" s="25"/>
      <c r="C13" s="25"/>
      <c r="D13" s="25"/>
    </row>
    <row r="14" spans="1:5" ht="12.75" customHeight="1">
      <c r="B14" s="25"/>
      <c r="C14" s="25"/>
      <c r="D14" s="25"/>
    </row>
    <row r="15" spans="1:5" ht="12.75" customHeight="1">
      <c r="B15" s="25"/>
      <c r="C15" s="25"/>
      <c r="D15" s="25"/>
    </row>
    <row r="16" spans="1:5" ht="12.75" customHeight="1">
      <c r="B16" s="25"/>
      <c r="C16" s="25"/>
      <c r="D16" s="25"/>
    </row>
    <row r="17" spans="2:6" ht="12.75" customHeight="1">
      <c r="B17" s="25"/>
      <c r="C17" s="25"/>
      <c r="D17" s="25"/>
    </row>
    <row r="18" spans="2:6" ht="12.75" customHeight="1">
      <c r="B18" s="25"/>
      <c r="C18" s="25"/>
      <c r="D18" s="25"/>
    </row>
    <row r="19" spans="2:6" ht="12.75" customHeight="1">
      <c r="B19" s="25"/>
      <c r="C19" s="25"/>
      <c r="D19" s="25"/>
    </row>
    <row r="20" spans="2:6" ht="12.75" customHeight="1">
      <c r="B20" s="25"/>
      <c r="C20" s="25"/>
      <c r="D20" s="25"/>
    </row>
    <row r="21" spans="2:6">
      <c r="C21" s="25"/>
      <c r="D21" s="25"/>
    </row>
    <row r="22" spans="2:6">
      <c r="C22" s="25"/>
      <c r="D22" s="25"/>
    </row>
    <row r="23" spans="2:6">
      <c r="C23" s="25"/>
      <c r="D23" s="25"/>
      <c r="E23" s="25"/>
    </row>
    <row r="24" spans="2:6">
      <c r="D24" s="25"/>
      <c r="F24" s="25"/>
    </row>
    <row r="25" spans="2:6">
      <c r="D25" s="25"/>
    </row>
    <row r="26" spans="2:6">
      <c r="D26" s="25"/>
    </row>
    <row r="27" spans="2:6">
      <c r="D27" s="25"/>
    </row>
    <row r="28" spans="2:6">
      <c r="D28" s="25"/>
    </row>
    <row r="29" spans="2:6">
      <c r="D29" s="25"/>
    </row>
    <row r="44" spans="2:2">
      <c r="B44" s="25"/>
    </row>
  </sheetData>
  <mergeCells count="1">
    <mergeCell ref="A1:D1"/>
  </mergeCells>
  <phoneticPr fontId="0" type="noConversion"/>
  <printOptions gridLines="1"/>
  <pageMargins left="0.74930555555555556" right="0.74930555555555556" top="0.99930555555555556" bottom="0.99930555555555556" header="0.49930555555555556" footer="0.49930555555555556"/>
  <pageSetup paperSize="9" orientation="landscape" horizontalDpi="0" verticalDpi="0"/>
  <headerFooter alignWithMargins="0"/>
</worksheet>
</file>

<file path=xl/worksheets/sheet13.xml><?xml version="1.0" encoding="utf-8"?>
<worksheet xmlns="http://schemas.openxmlformats.org/spreadsheetml/2006/main" xmlns:r="http://schemas.openxmlformats.org/officeDocument/2006/relationships">
  <dimension ref="A1:P10"/>
  <sheetViews>
    <sheetView showGridLines="0" showZeros="0" workbookViewId="0">
      <selection sqref="A1:P1"/>
    </sheetView>
  </sheetViews>
  <sheetFormatPr defaultColWidth="9.1640625" defaultRowHeight="11.25"/>
  <cols>
    <col min="1" max="3" width="10.5" customWidth="1"/>
    <col min="4" max="4" width="16.1640625" customWidth="1"/>
    <col min="5" max="5" width="19.5" customWidth="1"/>
    <col min="6" max="6" width="14.33203125" customWidth="1"/>
    <col min="7" max="7" width="16" customWidth="1"/>
    <col min="8" max="8" width="13.6640625" customWidth="1"/>
    <col min="9" max="9" width="13" customWidth="1"/>
    <col min="10" max="10" width="15.1640625" customWidth="1"/>
    <col min="11" max="11" width="14.1640625" customWidth="1"/>
  </cols>
  <sheetData>
    <row r="1" spans="1:16" ht="48.75" customHeight="1">
      <c r="A1" s="121" t="s">
        <v>272</v>
      </c>
      <c r="B1" s="121"/>
      <c r="C1" s="121"/>
      <c r="D1" s="121"/>
      <c r="E1" s="121"/>
      <c r="F1" s="121"/>
      <c r="G1" s="121"/>
      <c r="H1" s="121"/>
      <c r="I1" s="121"/>
      <c r="J1" s="121"/>
      <c r="K1" s="121"/>
      <c r="L1" s="121"/>
      <c r="M1" s="121"/>
      <c r="N1" s="121"/>
      <c r="O1" s="121"/>
      <c r="P1" s="121"/>
    </row>
    <row r="2" spans="1:16" ht="18.75" customHeight="1">
      <c r="P2" s="35" t="s">
        <v>47</v>
      </c>
    </row>
    <row r="3" spans="1:16" ht="26.25" customHeight="1">
      <c r="A3" s="123" t="s">
        <v>273</v>
      </c>
      <c r="B3" s="123"/>
      <c r="C3" s="126"/>
      <c r="D3" s="126" t="s">
        <v>274</v>
      </c>
      <c r="E3" s="126" t="s">
        <v>275</v>
      </c>
      <c r="F3" s="126" t="s">
        <v>276</v>
      </c>
      <c r="G3" s="126" t="s">
        <v>277</v>
      </c>
      <c r="H3" s="126" t="s">
        <v>278</v>
      </c>
      <c r="I3" s="126" t="s">
        <v>279</v>
      </c>
      <c r="J3" s="123" t="s">
        <v>203</v>
      </c>
      <c r="K3" s="126"/>
      <c r="L3" s="123" t="s">
        <v>205</v>
      </c>
      <c r="M3" s="123"/>
      <c r="N3" s="131" t="s">
        <v>280</v>
      </c>
      <c r="O3" s="126" t="s">
        <v>270</v>
      </c>
      <c r="P3" s="123" t="s">
        <v>281</v>
      </c>
    </row>
    <row r="4" spans="1:16" ht="26.25" customHeight="1">
      <c r="A4" s="31" t="s">
        <v>282</v>
      </c>
      <c r="B4" s="31" t="s">
        <v>283</v>
      </c>
      <c r="C4" s="32" t="s">
        <v>284</v>
      </c>
      <c r="D4" s="126"/>
      <c r="E4" s="126"/>
      <c r="F4" s="126"/>
      <c r="G4" s="126"/>
      <c r="H4" s="126"/>
      <c r="I4" s="126"/>
      <c r="J4" s="17" t="s">
        <v>282</v>
      </c>
      <c r="K4" s="17" t="s">
        <v>283</v>
      </c>
      <c r="L4" s="31" t="s">
        <v>282</v>
      </c>
      <c r="M4" s="32" t="s">
        <v>283</v>
      </c>
      <c r="N4" s="126"/>
      <c r="O4" s="126"/>
      <c r="P4" s="123"/>
    </row>
    <row r="5" spans="1:16" s="30" customFormat="1" ht="19.5" customHeight="1">
      <c r="A5" s="33" t="s">
        <v>151</v>
      </c>
      <c r="B5" s="33" t="s">
        <v>151</v>
      </c>
      <c r="C5" s="33" t="s">
        <v>151</v>
      </c>
      <c r="D5" s="31" t="s">
        <v>151</v>
      </c>
      <c r="E5" s="31" t="s">
        <v>151</v>
      </c>
      <c r="F5" s="31" t="s">
        <v>151</v>
      </c>
      <c r="G5" s="31" t="s">
        <v>151</v>
      </c>
      <c r="H5" s="31" t="s">
        <v>151</v>
      </c>
      <c r="I5" s="31" t="s">
        <v>151</v>
      </c>
      <c r="J5" s="33" t="s">
        <v>151</v>
      </c>
      <c r="K5" s="33" t="s">
        <v>151</v>
      </c>
      <c r="L5" s="33" t="s">
        <v>151</v>
      </c>
      <c r="M5" s="33" t="s">
        <v>151</v>
      </c>
      <c r="N5" s="31" t="s">
        <v>151</v>
      </c>
      <c r="O5" s="31" t="s">
        <v>151</v>
      </c>
      <c r="P5" s="31" t="s">
        <v>151</v>
      </c>
    </row>
    <row r="6" spans="1:16" ht="23.25" customHeight="1">
      <c r="A6" s="34"/>
      <c r="B6" s="34"/>
      <c r="C6" s="34"/>
      <c r="D6" s="34"/>
      <c r="E6" s="34"/>
      <c r="F6" s="34"/>
      <c r="G6" s="34"/>
      <c r="H6" s="34"/>
      <c r="I6" s="34"/>
      <c r="J6" s="34"/>
      <c r="K6" s="34"/>
      <c r="L6" s="34"/>
      <c r="M6" s="34"/>
      <c r="N6" s="34"/>
      <c r="O6" s="34"/>
      <c r="P6" s="34"/>
    </row>
    <row r="7" spans="1:16" ht="12.75" customHeight="1"/>
    <row r="8" spans="1:16" ht="12.75" customHeight="1"/>
    <row r="9" spans="1:16" ht="12.75" customHeight="1"/>
    <row r="10" spans="1:16" ht="12.75" customHeight="1"/>
  </sheetData>
  <mergeCells count="13">
    <mergeCell ref="N3:N4"/>
    <mergeCell ref="O3:O4"/>
    <mergeCell ref="P3:P4"/>
    <mergeCell ref="A1:P1"/>
    <mergeCell ref="A3:C3"/>
    <mergeCell ref="J3:K3"/>
    <mergeCell ref="L3:M3"/>
    <mergeCell ref="D3:D4"/>
    <mergeCell ref="E3:E4"/>
    <mergeCell ref="F3:F4"/>
    <mergeCell ref="G3:G4"/>
    <mergeCell ref="H3:H4"/>
    <mergeCell ref="I3:I4"/>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14.xml><?xml version="1.0" encoding="utf-8"?>
<worksheet xmlns="http://schemas.openxmlformats.org/spreadsheetml/2006/main" xmlns:r="http://schemas.openxmlformats.org/officeDocument/2006/relationships">
  <dimension ref="A1:AD39"/>
  <sheetViews>
    <sheetView showGridLines="0" showZeros="0" topLeftCell="F1" workbookViewId="0">
      <selection activeCell="X8" sqref="X8"/>
    </sheetView>
  </sheetViews>
  <sheetFormatPr defaultColWidth="9.1640625" defaultRowHeight="11.25"/>
  <cols>
    <col min="1" max="1" width="19.6640625" customWidth="1"/>
    <col min="2" max="2" width="24.83203125" customWidth="1"/>
    <col min="3" max="3" width="20.83203125" customWidth="1"/>
    <col min="4" max="5" width="14" customWidth="1"/>
    <col min="6" max="6" width="12.5" customWidth="1"/>
    <col min="7" max="7" width="15.33203125" customWidth="1"/>
    <col min="8" max="8" width="11.33203125" customWidth="1"/>
    <col min="9" max="10" width="12.1640625" customWidth="1"/>
    <col min="11" max="11" width="13" customWidth="1"/>
    <col min="12" max="12" width="11.83203125" customWidth="1"/>
    <col min="13" max="13" width="13.1640625" customWidth="1"/>
    <col min="14" max="14" width="9.1640625" customWidth="1"/>
    <col min="15" max="16" width="11.6640625" customWidth="1"/>
    <col min="17" max="17" width="9.1640625" customWidth="1"/>
    <col min="18" max="18" width="10.83203125" customWidth="1"/>
    <col min="19" max="19" width="13" customWidth="1"/>
    <col min="21" max="22" width="13.33203125" bestFit="1" customWidth="1"/>
    <col min="24" max="24" width="14.5" bestFit="1" customWidth="1"/>
    <col min="25" max="25" width="13.33203125" bestFit="1" customWidth="1"/>
    <col min="27" max="27" width="13.33203125" bestFit="1" customWidth="1"/>
  </cols>
  <sheetData>
    <row r="1" spans="1:30" ht="42" customHeight="1">
      <c r="A1" s="121" t="s">
        <v>285</v>
      </c>
      <c r="B1" s="121"/>
      <c r="C1" s="121"/>
      <c r="D1" s="121"/>
      <c r="E1" s="121"/>
      <c r="F1" s="121"/>
      <c r="G1" s="121"/>
      <c r="H1" s="121"/>
      <c r="I1" s="121"/>
      <c r="J1" s="121"/>
      <c r="K1" s="121"/>
      <c r="L1" s="121"/>
      <c r="M1" s="121"/>
      <c r="N1" s="121"/>
      <c r="O1" s="121"/>
      <c r="P1" s="121"/>
      <c r="Q1" s="121"/>
      <c r="R1" s="121"/>
      <c r="S1" s="121"/>
      <c r="T1" s="121"/>
      <c r="U1" s="121"/>
      <c r="V1" s="121"/>
      <c r="W1" s="121"/>
      <c r="X1" s="121"/>
      <c r="Y1" s="121"/>
      <c r="Z1" s="121"/>
      <c r="AA1" s="121"/>
      <c r="AB1" s="121"/>
      <c r="AC1" s="121"/>
    </row>
    <row r="2" spans="1:30" ht="29.25" customHeight="1">
      <c r="A2" s="15"/>
      <c r="B2" s="15"/>
      <c r="C2" s="16"/>
      <c r="D2" s="16"/>
      <c r="E2" s="16"/>
      <c r="F2" s="16"/>
      <c r="G2" s="16"/>
      <c r="H2" s="16"/>
      <c r="I2" s="16"/>
      <c r="AC2" t="s">
        <v>47</v>
      </c>
    </row>
    <row r="3" spans="1:30" ht="26.25" customHeight="1">
      <c r="A3" s="123" t="s">
        <v>286</v>
      </c>
      <c r="B3" s="123" t="s">
        <v>287</v>
      </c>
      <c r="C3" s="123">
        <v>2019</v>
      </c>
      <c r="D3" s="123"/>
      <c r="E3" s="123"/>
      <c r="F3" s="123"/>
      <c r="G3" s="123"/>
      <c r="H3" s="123"/>
      <c r="I3" s="123"/>
      <c r="J3" s="123"/>
      <c r="K3" s="123"/>
      <c r="L3" s="123">
        <v>2020</v>
      </c>
      <c r="M3" s="123"/>
      <c r="N3" s="123"/>
      <c r="O3" s="123"/>
      <c r="P3" s="123"/>
      <c r="Q3" s="123"/>
      <c r="R3" s="123"/>
      <c r="S3" s="123"/>
      <c r="T3" s="123"/>
      <c r="U3" s="123" t="s">
        <v>288</v>
      </c>
      <c r="V3" s="123"/>
      <c r="W3" s="123"/>
      <c r="X3" s="123"/>
      <c r="Y3" s="123"/>
      <c r="Z3" s="123"/>
      <c r="AA3" s="123"/>
      <c r="AB3" s="123"/>
      <c r="AC3" s="123"/>
    </row>
    <row r="4" spans="1:30" ht="23.25" customHeight="1">
      <c r="A4" s="123"/>
      <c r="B4" s="123"/>
      <c r="C4" s="123" t="s">
        <v>140</v>
      </c>
      <c r="D4" s="123" t="s">
        <v>289</v>
      </c>
      <c r="E4" s="123"/>
      <c r="F4" s="123"/>
      <c r="G4" s="123"/>
      <c r="H4" s="123"/>
      <c r="I4" s="123"/>
      <c r="J4" s="123"/>
      <c r="K4" s="123"/>
      <c r="L4" s="123" t="s">
        <v>140</v>
      </c>
      <c r="M4" s="123" t="s">
        <v>289</v>
      </c>
      <c r="N4" s="123"/>
      <c r="O4" s="123"/>
      <c r="P4" s="123"/>
      <c r="Q4" s="123"/>
      <c r="R4" s="123"/>
      <c r="S4" s="123"/>
      <c r="T4" s="123"/>
      <c r="U4" s="123" t="s">
        <v>140</v>
      </c>
      <c r="V4" s="123" t="s">
        <v>289</v>
      </c>
      <c r="W4" s="123"/>
      <c r="X4" s="123"/>
      <c r="Y4" s="123"/>
      <c r="Z4" s="123"/>
      <c r="AA4" s="123"/>
      <c r="AB4" s="123"/>
      <c r="AC4" s="123"/>
    </row>
    <row r="5" spans="1:30" ht="27.75" customHeight="1">
      <c r="A5" s="123"/>
      <c r="B5" s="123"/>
      <c r="C5" s="123"/>
      <c r="D5" s="123" t="s">
        <v>149</v>
      </c>
      <c r="E5" s="128" t="s">
        <v>290</v>
      </c>
      <c r="F5" s="128" t="s">
        <v>247</v>
      </c>
      <c r="G5" s="123" t="s">
        <v>291</v>
      </c>
      <c r="H5" s="123"/>
      <c r="I5" s="123"/>
      <c r="J5" s="123" t="s">
        <v>244</v>
      </c>
      <c r="K5" s="123" t="s">
        <v>292</v>
      </c>
      <c r="L5" s="123"/>
      <c r="M5" s="123" t="s">
        <v>149</v>
      </c>
      <c r="N5" s="128" t="s">
        <v>290</v>
      </c>
      <c r="O5" s="128" t="s">
        <v>247</v>
      </c>
      <c r="P5" s="123" t="s">
        <v>291</v>
      </c>
      <c r="Q5" s="123"/>
      <c r="R5" s="123"/>
      <c r="S5" s="123" t="s">
        <v>244</v>
      </c>
      <c r="T5" s="123" t="s">
        <v>292</v>
      </c>
      <c r="U5" s="123"/>
      <c r="V5" s="123" t="s">
        <v>149</v>
      </c>
      <c r="W5" s="128" t="s">
        <v>290</v>
      </c>
      <c r="X5" s="128" t="s">
        <v>247</v>
      </c>
      <c r="Y5" s="123" t="s">
        <v>291</v>
      </c>
      <c r="Z5" s="123"/>
      <c r="AA5" s="123"/>
      <c r="AB5" s="123" t="s">
        <v>244</v>
      </c>
      <c r="AC5" s="123" t="s">
        <v>292</v>
      </c>
    </row>
    <row r="6" spans="1:30" ht="37.5" customHeight="1">
      <c r="A6" s="123"/>
      <c r="B6" s="123"/>
      <c r="C6" s="123"/>
      <c r="D6" s="123"/>
      <c r="E6" s="128"/>
      <c r="F6" s="128"/>
      <c r="G6" s="18" t="s">
        <v>149</v>
      </c>
      <c r="H6" s="19" t="s">
        <v>293</v>
      </c>
      <c r="I6" s="19" t="s">
        <v>254</v>
      </c>
      <c r="J6" s="123"/>
      <c r="K6" s="123"/>
      <c r="L6" s="123"/>
      <c r="M6" s="123"/>
      <c r="N6" s="128"/>
      <c r="O6" s="128"/>
      <c r="P6" s="18" t="s">
        <v>149</v>
      </c>
      <c r="Q6" s="19" t="s">
        <v>293</v>
      </c>
      <c r="R6" s="19" t="s">
        <v>254</v>
      </c>
      <c r="S6" s="123"/>
      <c r="T6" s="123"/>
      <c r="U6" s="123"/>
      <c r="V6" s="123"/>
      <c r="W6" s="128"/>
      <c r="X6" s="128"/>
      <c r="Y6" s="18" t="s">
        <v>149</v>
      </c>
      <c r="Z6" s="19" t="s">
        <v>293</v>
      </c>
      <c r="AA6" s="19" t="s">
        <v>254</v>
      </c>
      <c r="AB6" s="123"/>
      <c r="AC6" s="123"/>
    </row>
    <row r="7" spans="1:30" ht="25.5" customHeight="1">
      <c r="A7" s="20" t="s">
        <v>151</v>
      </c>
      <c r="B7" s="21" t="s">
        <v>151</v>
      </c>
      <c r="C7" s="21">
        <v>1</v>
      </c>
      <c r="D7" s="21">
        <v>2</v>
      </c>
      <c r="E7" s="21">
        <v>3</v>
      </c>
      <c r="F7" s="21">
        <v>4</v>
      </c>
      <c r="G7" s="21">
        <v>5</v>
      </c>
      <c r="H7" s="21">
        <v>6</v>
      </c>
      <c r="I7" s="21">
        <v>7</v>
      </c>
      <c r="J7" s="21">
        <v>8</v>
      </c>
      <c r="K7" s="21">
        <v>9</v>
      </c>
      <c r="L7" s="18">
        <v>10</v>
      </c>
      <c r="M7" s="18">
        <v>11</v>
      </c>
      <c r="N7" s="18">
        <v>12</v>
      </c>
      <c r="O7" s="18">
        <v>13</v>
      </c>
      <c r="P7" s="18">
        <v>14</v>
      </c>
      <c r="Q7" s="18">
        <v>15</v>
      </c>
      <c r="R7" s="18">
        <v>16</v>
      </c>
      <c r="S7" s="18">
        <v>17</v>
      </c>
      <c r="T7" s="18">
        <v>18</v>
      </c>
      <c r="U7" s="21">
        <v>19</v>
      </c>
      <c r="V7" s="21">
        <v>20</v>
      </c>
      <c r="W7" s="21">
        <v>21</v>
      </c>
      <c r="X7" s="21">
        <v>22</v>
      </c>
      <c r="Y7" s="21">
        <v>23</v>
      </c>
      <c r="Z7" s="21">
        <v>24</v>
      </c>
      <c r="AA7" s="21">
        <v>25</v>
      </c>
      <c r="AB7" s="21">
        <v>26</v>
      </c>
      <c r="AC7" s="21">
        <v>27</v>
      </c>
    </row>
    <row r="8" spans="1:30" ht="21.75" customHeight="1">
      <c r="A8" s="22"/>
      <c r="B8" s="22" t="s">
        <v>140</v>
      </c>
      <c r="C8" s="23">
        <v>109000</v>
      </c>
      <c r="D8" s="23">
        <v>89000</v>
      </c>
      <c r="E8" s="24">
        <v>0</v>
      </c>
      <c r="F8" s="23">
        <v>59000</v>
      </c>
      <c r="G8" s="23">
        <v>30000</v>
      </c>
      <c r="H8" s="24">
        <v>0</v>
      </c>
      <c r="I8" s="23">
        <v>30000</v>
      </c>
      <c r="J8" s="23">
        <v>20000</v>
      </c>
      <c r="K8" s="26">
        <v>0</v>
      </c>
      <c r="L8" s="27">
        <v>100000</v>
      </c>
      <c r="M8" s="28">
        <v>80000</v>
      </c>
      <c r="N8" s="28">
        <v>0</v>
      </c>
      <c r="O8" s="28">
        <v>30000</v>
      </c>
      <c r="P8" s="28">
        <v>50000</v>
      </c>
      <c r="Q8" s="28">
        <v>0</v>
      </c>
      <c r="R8" s="28">
        <v>50000</v>
      </c>
      <c r="S8" s="28">
        <v>20000</v>
      </c>
      <c r="T8" s="29">
        <v>0</v>
      </c>
      <c r="U8" s="29">
        <f t="shared" ref="U8:Y8" si="0">L8-C8</f>
        <v>-9000</v>
      </c>
      <c r="V8" s="29">
        <f t="shared" si="0"/>
        <v>-9000</v>
      </c>
      <c r="W8" s="29"/>
      <c r="X8" s="29">
        <f t="shared" si="0"/>
        <v>-29000</v>
      </c>
      <c r="Y8" s="29">
        <f t="shared" si="0"/>
        <v>20000</v>
      </c>
      <c r="Z8" s="29">
        <v>0</v>
      </c>
      <c r="AA8" s="29">
        <f>R8-I8</f>
        <v>20000</v>
      </c>
      <c r="AB8" s="24">
        <v>0</v>
      </c>
      <c r="AC8" s="26">
        <v>0</v>
      </c>
    </row>
    <row r="9" spans="1:30" ht="21.75" customHeight="1">
      <c r="A9" s="22" t="s">
        <v>152</v>
      </c>
      <c r="B9" s="22" t="s">
        <v>153</v>
      </c>
      <c r="C9" s="23">
        <v>109000</v>
      </c>
      <c r="D9" s="23">
        <v>89000</v>
      </c>
      <c r="E9" s="24">
        <v>0</v>
      </c>
      <c r="F9" s="23">
        <v>59000</v>
      </c>
      <c r="G9" s="23">
        <v>30000</v>
      </c>
      <c r="H9" s="24">
        <v>0</v>
      </c>
      <c r="I9" s="23">
        <v>30000</v>
      </c>
      <c r="J9" s="23">
        <v>20000</v>
      </c>
      <c r="K9" s="26">
        <v>0</v>
      </c>
      <c r="L9" s="27">
        <v>100000</v>
      </c>
      <c r="M9" s="28">
        <v>80000</v>
      </c>
      <c r="N9" s="28">
        <v>0</v>
      </c>
      <c r="O9" s="28">
        <v>30000</v>
      </c>
      <c r="P9" s="28">
        <v>50000</v>
      </c>
      <c r="Q9" s="28">
        <v>0</v>
      </c>
      <c r="R9" s="28">
        <v>50000</v>
      </c>
      <c r="S9" s="28">
        <v>20000</v>
      </c>
      <c r="T9" s="29">
        <v>0</v>
      </c>
      <c r="U9" s="29">
        <f t="shared" ref="U9:Y9" si="1">L9-C9</f>
        <v>-9000</v>
      </c>
      <c r="V9" s="29">
        <f t="shared" si="1"/>
        <v>-9000</v>
      </c>
      <c r="W9" s="29"/>
      <c r="X9" s="29">
        <f t="shared" si="1"/>
        <v>-29000</v>
      </c>
      <c r="Y9" s="29">
        <f t="shared" si="1"/>
        <v>20000</v>
      </c>
      <c r="Z9" s="29">
        <v>0</v>
      </c>
      <c r="AA9" s="29">
        <f>R9-I9</f>
        <v>20000</v>
      </c>
      <c r="AB9" s="24">
        <v>0</v>
      </c>
      <c r="AC9" s="26">
        <v>0</v>
      </c>
    </row>
    <row r="10" spans="1:30" ht="12.75" customHeight="1">
      <c r="A10" s="25"/>
      <c r="B10" s="25"/>
      <c r="C10" s="25"/>
      <c r="D10" s="25"/>
      <c r="E10" s="25"/>
      <c r="F10" s="25"/>
      <c r="G10" s="25"/>
      <c r="H10" s="25"/>
      <c r="I10" s="25"/>
      <c r="K10" s="25"/>
      <c r="L10" s="25"/>
      <c r="M10" s="25"/>
      <c r="N10" s="25"/>
      <c r="O10" s="25"/>
      <c r="Q10" s="25"/>
      <c r="R10" s="25"/>
      <c r="S10" s="25"/>
      <c r="T10" s="25"/>
      <c r="V10" s="25"/>
      <c r="W10" s="25"/>
      <c r="X10" s="25"/>
      <c r="Y10" s="25"/>
      <c r="Z10" s="25"/>
      <c r="AA10" s="25"/>
      <c r="AB10" s="25"/>
      <c r="AC10" s="25"/>
      <c r="AD10" s="25"/>
    </row>
    <row r="11" spans="1:30" ht="12.75" customHeight="1">
      <c r="A11" s="25"/>
      <c r="B11" s="25"/>
      <c r="C11" s="25"/>
      <c r="D11" s="25"/>
      <c r="E11" s="25"/>
      <c r="F11" s="25"/>
      <c r="G11" s="25"/>
      <c r="H11" s="25"/>
      <c r="I11" s="25"/>
      <c r="K11" s="25"/>
      <c r="L11" s="25"/>
      <c r="M11" s="25"/>
      <c r="N11" s="25"/>
      <c r="O11" s="25"/>
      <c r="Q11" s="25"/>
      <c r="R11" s="25"/>
      <c r="U11" s="25"/>
      <c r="V11" s="25"/>
      <c r="W11" s="25"/>
      <c r="X11" s="25"/>
      <c r="Y11" s="25"/>
      <c r="Z11" s="25"/>
      <c r="AA11" s="25"/>
      <c r="AB11" s="25"/>
      <c r="AC11" s="25"/>
      <c r="AD11" s="25"/>
    </row>
    <row r="12" spans="1:30" ht="12.75" customHeight="1">
      <c r="A12" s="25"/>
      <c r="B12" s="25"/>
      <c r="C12" s="25"/>
      <c r="D12" s="25"/>
      <c r="E12" s="25"/>
      <c r="F12" s="25"/>
      <c r="G12" s="25"/>
      <c r="H12" s="25"/>
      <c r="I12" s="25"/>
      <c r="J12" s="25"/>
      <c r="N12" s="25"/>
      <c r="O12" s="25"/>
      <c r="Q12" s="25"/>
      <c r="R12" s="25"/>
      <c r="U12" s="25"/>
      <c r="V12" s="25"/>
      <c r="W12" s="25"/>
      <c r="X12" s="25"/>
      <c r="Y12" s="25"/>
      <c r="Z12" s="25"/>
      <c r="AA12" s="25"/>
      <c r="AB12" s="25"/>
      <c r="AC12" s="25"/>
      <c r="AD12" s="25"/>
    </row>
    <row r="13" spans="1:30" ht="12.75" customHeight="1">
      <c r="A13" s="25"/>
      <c r="B13" s="25"/>
      <c r="C13" s="25"/>
      <c r="D13" s="25"/>
      <c r="E13" s="25"/>
      <c r="F13" s="25"/>
      <c r="G13" s="25"/>
      <c r="H13" s="25"/>
      <c r="I13" s="25"/>
      <c r="J13" s="25"/>
      <c r="N13" s="25"/>
      <c r="O13" s="25"/>
      <c r="Q13" s="25"/>
      <c r="R13" s="25"/>
      <c r="U13" s="25"/>
      <c r="V13" s="25"/>
      <c r="X13" s="25"/>
      <c r="Y13" s="25"/>
      <c r="AA13" s="25"/>
      <c r="AB13" s="25"/>
      <c r="AC13" s="25"/>
      <c r="AD13" s="25"/>
    </row>
    <row r="14" spans="1:30" ht="12.75" customHeight="1">
      <c r="B14" s="25"/>
      <c r="C14" s="25"/>
      <c r="D14" s="25"/>
      <c r="E14" s="25"/>
      <c r="F14" s="25"/>
      <c r="G14" s="25"/>
      <c r="H14" s="25"/>
      <c r="I14" s="25"/>
      <c r="J14" s="25"/>
      <c r="M14" s="25"/>
      <c r="N14" s="25"/>
      <c r="O14" s="25"/>
      <c r="Q14" s="25"/>
      <c r="R14" s="25"/>
      <c r="U14" s="25"/>
      <c r="Y14" s="25"/>
      <c r="Z14" s="25"/>
      <c r="AB14" s="25"/>
      <c r="AC14" s="25"/>
      <c r="AD14" s="25"/>
    </row>
    <row r="15" spans="1:30" ht="12.75" customHeight="1">
      <c r="B15" s="25"/>
      <c r="C15" s="25"/>
      <c r="D15" s="25"/>
      <c r="E15" s="25"/>
      <c r="F15" s="25"/>
      <c r="G15" s="25"/>
      <c r="H15" s="25"/>
      <c r="I15" s="25"/>
      <c r="J15" s="25"/>
      <c r="M15" s="25"/>
      <c r="N15" s="25"/>
      <c r="O15" s="25"/>
      <c r="P15" s="25"/>
      <c r="Q15" s="25"/>
      <c r="R15" s="25"/>
      <c r="T15" s="25"/>
      <c r="U15" s="25"/>
      <c r="Z15" s="25"/>
      <c r="AA15" s="25"/>
      <c r="AB15" s="25"/>
      <c r="AC15" s="25"/>
      <c r="AD15" s="25"/>
    </row>
    <row r="16" spans="1:30" ht="12.75" customHeight="1">
      <c r="B16" s="25"/>
      <c r="C16" s="25"/>
      <c r="D16" s="25"/>
      <c r="E16" s="25"/>
      <c r="F16" s="25"/>
      <c r="G16" s="25"/>
      <c r="H16" s="25"/>
      <c r="I16" s="25"/>
      <c r="J16" s="25"/>
      <c r="M16" s="25"/>
      <c r="N16" s="25"/>
      <c r="O16" s="25"/>
      <c r="P16" s="25"/>
      <c r="Q16" s="25"/>
      <c r="R16" s="25"/>
      <c r="T16" s="25"/>
      <c r="U16" s="25"/>
      <c r="AA16" s="25"/>
      <c r="AB16" s="25"/>
      <c r="AC16" s="25"/>
    </row>
    <row r="17" spans="2:30" ht="12.75" customHeight="1">
      <c r="B17" s="25"/>
      <c r="C17" s="25"/>
      <c r="D17" s="25"/>
      <c r="E17" s="25"/>
      <c r="F17" s="25"/>
      <c r="G17" s="25"/>
      <c r="H17" s="25"/>
      <c r="I17" s="25"/>
      <c r="J17" s="25"/>
      <c r="N17" s="25"/>
      <c r="O17" s="25"/>
      <c r="P17" s="25"/>
      <c r="Q17" s="25"/>
      <c r="S17" s="25"/>
      <c r="U17" s="25"/>
      <c r="AB17" s="25"/>
      <c r="AC17" s="25"/>
    </row>
    <row r="18" spans="2:30" ht="12.75" customHeight="1">
      <c r="B18" s="25"/>
      <c r="C18" s="25"/>
      <c r="D18" s="25"/>
      <c r="E18" s="25"/>
      <c r="G18" s="25"/>
      <c r="H18" s="25"/>
      <c r="I18" s="25"/>
      <c r="J18" s="25"/>
      <c r="N18" s="25"/>
      <c r="O18" s="25"/>
      <c r="R18" s="25"/>
      <c r="T18" s="25"/>
      <c r="U18" s="25"/>
      <c r="AB18" s="25"/>
      <c r="AC18" s="25"/>
      <c r="AD18" s="25"/>
    </row>
    <row r="19" spans="2:30" ht="12.75" customHeight="1">
      <c r="B19" s="25"/>
      <c r="C19" s="25"/>
      <c r="D19" s="25"/>
      <c r="E19" s="25"/>
      <c r="G19" s="25"/>
      <c r="H19" s="25"/>
      <c r="I19" s="25"/>
      <c r="J19" s="25"/>
      <c r="N19" s="25"/>
      <c r="O19" s="25"/>
      <c r="Q19" s="25"/>
      <c r="R19" s="25"/>
      <c r="T19" s="25"/>
      <c r="AC19" s="25"/>
      <c r="AD19" s="25"/>
    </row>
    <row r="20" spans="2:30" ht="12.75" customHeight="1">
      <c r="B20" s="25"/>
      <c r="C20" s="25"/>
      <c r="D20" s="25"/>
      <c r="E20" s="25"/>
      <c r="F20" s="25"/>
      <c r="G20" s="25"/>
      <c r="H20" s="25"/>
      <c r="I20" s="25"/>
      <c r="J20" s="25"/>
      <c r="N20" s="25"/>
      <c r="Q20" s="25"/>
      <c r="T20" s="25"/>
    </row>
    <row r="21" spans="2:30" ht="12.75" customHeight="1">
      <c r="C21" s="25"/>
      <c r="D21" s="25"/>
      <c r="E21" s="25"/>
      <c r="G21" s="25"/>
      <c r="H21" s="25"/>
      <c r="I21" s="25"/>
      <c r="J21" s="25"/>
      <c r="M21" s="25"/>
      <c r="N21" s="25"/>
      <c r="P21" s="25"/>
      <c r="S21" s="25"/>
      <c r="T21" s="25"/>
    </row>
    <row r="22" spans="2:30" ht="12.75" customHeight="1">
      <c r="D22" s="25"/>
      <c r="E22" s="25"/>
      <c r="F22" s="25"/>
      <c r="G22" s="25"/>
      <c r="H22" s="25"/>
      <c r="I22" s="25"/>
      <c r="J22" s="25"/>
      <c r="N22" s="25"/>
      <c r="O22" s="25"/>
      <c r="S22" s="25"/>
    </row>
    <row r="23" spans="2:30" ht="12.75" customHeight="1">
      <c r="E23" s="25"/>
      <c r="F23" s="25"/>
      <c r="G23" s="25"/>
      <c r="H23" s="25"/>
      <c r="I23" s="25"/>
      <c r="J23" s="25"/>
      <c r="M23" s="25"/>
      <c r="N23" s="25"/>
      <c r="R23" s="25"/>
      <c r="S23" s="25"/>
    </row>
    <row r="24" spans="2:30" ht="12.75" customHeight="1">
      <c r="E24" s="25"/>
      <c r="F24" s="25"/>
      <c r="G24" s="25"/>
      <c r="I24" s="25"/>
      <c r="M24" s="25"/>
      <c r="P24" s="25"/>
      <c r="Q24" s="25"/>
      <c r="R24" s="25"/>
    </row>
    <row r="25" spans="2:30" ht="12.75" customHeight="1">
      <c r="F25" s="25"/>
      <c r="G25" s="25"/>
      <c r="H25" s="25"/>
      <c r="M25" s="25"/>
      <c r="N25" s="25"/>
      <c r="O25" s="25"/>
    </row>
    <row r="26" spans="2:30" ht="12.75" customHeight="1">
      <c r="F26" s="25"/>
      <c r="G26" s="25"/>
    </row>
    <row r="27" spans="2:30" ht="12.75" customHeight="1">
      <c r="F27" s="25"/>
      <c r="G27" s="25"/>
    </row>
    <row r="28" spans="2:30" ht="12.75" customHeight="1">
      <c r="F28" s="25"/>
      <c r="G28" s="25"/>
    </row>
    <row r="29" spans="2:30" ht="12.75" customHeight="1">
      <c r="G29" s="25"/>
    </row>
    <row r="30" spans="2:30" ht="12.75" customHeight="1">
      <c r="G30" s="25"/>
    </row>
    <row r="31" spans="2:30" ht="12.75" customHeight="1">
      <c r="G31" s="25"/>
    </row>
    <row r="32" spans="2:30" ht="12.75" customHeight="1">
      <c r="G32" s="25"/>
    </row>
    <row r="33" spans="3:7" ht="12.75" customHeight="1">
      <c r="G33" s="25"/>
    </row>
    <row r="39" spans="3:7">
      <c r="C39" s="25"/>
    </row>
  </sheetData>
  <mergeCells count="30">
    <mergeCell ref="AC5:AC6"/>
    <mergeCell ref="T5:T6"/>
    <mergeCell ref="U4:U6"/>
    <mergeCell ref="V5:V6"/>
    <mergeCell ref="W5:W6"/>
    <mergeCell ref="X5:X6"/>
    <mergeCell ref="AB5:AB6"/>
    <mergeCell ref="K5:K6"/>
    <mergeCell ref="L4:L6"/>
    <mergeCell ref="M5:M6"/>
    <mergeCell ref="N5:N6"/>
    <mergeCell ref="O5:O6"/>
    <mergeCell ref="S5:S6"/>
    <mergeCell ref="G5:I5"/>
    <mergeCell ref="P5:R5"/>
    <mergeCell ref="Y5:AA5"/>
    <mergeCell ref="A3:A6"/>
    <mergeCell ref="B3:B6"/>
    <mergeCell ref="C4:C6"/>
    <mergeCell ref="D5:D6"/>
    <mergeCell ref="E5:E6"/>
    <mergeCell ref="F5:F6"/>
    <mergeCell ref="J5:J6"/>
    <mergeCell ref="A1:AC1"/>
    <mergeCell ref="C3:K3"/>
    <mergeCell ref="L3:T3"/>
    <mergeCell ref="U3:AC3"/>
    <mergeCell ref="D4:K4"/>
    <mergeCell ref="M4:T4"/>
    <mergeCell ref="V4:AC4"/>
  </mergeCells>
  <phoneticPr fontId="0" type="noConversion"/>
  <printOptions gridLines="1"/>
  <pageMargins left="0.75" right="0.75" top="1" bottom="1" header="0.5" footer="0.5"/>
  <pageSetup orientation="portrait" horizontalDpi="0" verticalDpi="0"/>
  <headerFooter alignWithMargins="0">
    <oddHeader>&amp;A</oddHeader>
    <oddFooter>页(&amp;P)</oddFooter>
  </headerFooter>
</worksheet>
</file>

<file path=xl/worksheets/sheet15.xml><?xml version="1.0" encoding="utf-8"?>
<worksheet xmlns="http://schemas.openxmlformats.org/spreadsheetml/2006/main" xmlns:r="http://schemas.openxmlformats.org/officeDocument/2006/relationships">
  <dimension ref="A1:E43"/>
  <sheetViews>
    <sheetView workbookViewId="0">
      <selection activeCell="J8" sqref="J8"/>
    </sheetView>
  </sheetViews>
  <sheetFormatPr defaultRowHeight="14.25"/>
  <cols>
    <col min="1" max="2" width="9.33203125" style="1"/>
    <col min="3" max="3" width="23.33203125" style="1" customWidth="1"/>
    <col min="4" max="4" width="26.33203125" style="1" customWidth="1"/>
    <col min="5" max="5" width="40.5" style="1" customWidth="1"/>
    <col min="6" max="16384" width="9.33203125" style="1"/>
  </cols>
  <sheetData>
    <row r="1" spans="1:5">
      <c r="A1" s="2"/>
      <c r="B1" s="3"/>
      <c r="C1" s="3"/>
      <c r="D1" s="3"/>
    </row>
    <row r="2" spans="1:5" ht="20.25">
      <c r="A2" s="132" t="s">
        <v>39</v>
      </c>
      <c r="B2" s="132"/>
      <c r="C2" s="132"/>
      <c r="D2" s="132"/>
      <c r="E2" s="132"/>
    </row>
    <row r="3" spans="1:5">
      <c r="A3" s="133"/>
      <c r="B3" s="133"/>
      <c r="C3" s="133"/>
      <c r="D3" s="133"/>
      <c r="E3" s="133"/>
    </row>
    <row r="4" spans="1:5">
      <c r="A4" s="4"/>
      <c r="B4" s="5"/>
      <c r="C4" s="6"/>
      <c r="D4" s="6"/>
    </row>
    <row r="5" spans="1:5">
      <c r="A5" s="134" t="s">
        <v>294</v>
      </c>
      <c r="B5" s="135"/>
      <c r="C5" s="135"/>
      <c r="D5" s="134"/>
      <c r="E5" s="136"/>
    </row>
    <row r="6" spans="1:5">
      <c r="A6" s="137" t="s">
        <v>295</v>
      </c>
      <c r="B6" s="138"/>
      <c r="C6" s="138"/>
      <c r="D6" s="139"/>
      <c r="E6" s="139"/>
    </row>
    <row r="7" spans="1:5">
      <c r="A7" s="145" t="s">
        <v>296</v>
      </c>
      <c r="B7" s="146"/>
      <c r="C7" s="147"/>
      <c r="D7" s="9" t="s">
        <v>297</v>
      </c>
      <c r="E7" s="9"/>
    </row>
    <row r="8" spans="1:5" ht="28.5">
      <c r="A8" s="148"/>
      <c r="B8" s="149"/>
      <c r="C8" s="150"/>
      <c r="D8" s="9" t="s">
        <v>298</v>
      </c>
      <c r="E8" s="9"/>
    </row>
    <row r="9" spans="1:5" ht="28.5">
      <c r="A9" s="151"/>
      <c r="B9" s="152"/>
      <c r="C9" s="153"/>
      <c r="D9" s="9" t="s">
        <v>299</v>
      </c>
      <c r="E9" s="9"/>
    </row>
    <row r="10" spans="1:5">
      <c r="A10" s="143" t="s">
        <v>300</v>
      </c>
      <c r="B10" s="137" t="s">
        <v>301</v>
      </c>
      <c r="C10" s="138"/>
      <c r="D10" s="138"/>
      <c r="E10" s="140"/>
    </row>
    <row r="11" spans="1:5">
      <c r="A11" s="144"/>
      <c r="B11" s="141" t="s">
        <v>302</v>
      </c>
      <c r="C11" s="141"/>
      <c r="D11" s="141"/>
      <c r="E11" s="141"/>
    </row>
    <row r="12" spans="1:5" ht="24">
      <c r="A12" s="139" t="s">
        <v>303</v>
      </c>
      <c r="B12" s="11" t="s">
        <v>304</v>
      </c>
      <c r="C12" s="8" t="s">
        <v>305</v>
      </c>
      <c r="D12" s="8" t="s">
        <v>306</v>
      </c>
      <c r="E12" s="8" t="s">
        <v>307</v>
      </c>
    </row>
    <row r="13" spans="1:5">
      <c r="A13" s="139"/>
      <c r="B13" s="139" t="s">
        <v>308</v>
      </c>
      <c r="C13" s="139" t="s">
        <v>309</v>
      </c>
      <c r="D13" s="9" t="s">
        <v>310</v>
      </c>
      <c r="E13" s="12"/>
    </row>
    <row r="14" spans="1:5">
      <c r="A14" s="139"/>
      <c r="B14" s="143"/>
      <c r="C14" s="139"/>
      <c r="D14" s="9" t="s">
        <v>311</v>
      </c>
      <c r="E14" s="12"/>
    </row>
    <row r="15" spans="1:5">
      <c r="A15" s="139"/>
      <c r="B15" s="143"/>
      <c r="C15" s="139"/>
      <c r="D15" s="9" t="s">
        <v>312</v>
      </c>
      <c r="E15" s="12"/>
    </row>
    <row r="16" spans="1:5">
      <c r="A16" s="139"/>
      <c r="B16" s="143"/>
      <c r="C16" s="139" t="s">
        <v>313</v>
      </c>
      <c r="D16" s="9" t="s">
        <v>310</v>
      </c>
      <c r="E16" s="12"/>
    </row>
    <row r="17" spans="1:5">
      <c r="A17" s="139"/>
      <c r="B17" s="143"/>
      <c r="C17" s="139"/>
      <c r="D17" s="9" t="s">
        <v>311</v>
      </c>
      <c r="E17" s="12"/>
    </row>
    <row r="18" spans="1:5">
      <c r="A18" s="139"/>
      <c r="B18" s="143"/>
      <c r="C18" s="139"/>
      <c r="D18" s="9" t="s">
        <v>312</v>
      </c>
      <c r="E18" s="12"/>
    </row>
    <row r="19" spans="1:5">
      <c r="A19" s="139"/>
      <c r="B19" s="143"/>
      <c r="C19" s="139" t="s">
        <v>314</v>
      </c>
      <c r="D19" s="9" t="s">
        <v>310</v>
      </c>
      <c r="E19" s="12"/>
    </row>
    <row r="20" spans="1:5">
      <c r="A20" s="139"/>
      <c r="B20" s="143"/>
      <c r="C20" s="139"/>
      <c r="D20" s="9" t="s">
        <v>311</v>
      </c>
      <c r="E20" s="12"/>
    </row>
    <row r="21" spans="1:5">
      <c r="A21" s="139"/>
      <c r="B21" s="143"/>
      <c r="C21" s="139"/>
      <c r="D21" s="9" t="s">
        <v>312</v>
      </c>
      <c r="E21" s="12"/>
    </row>
    <row r="22" spans="1:5">
      <c r="A22" s="139"/>
      <c r="B22" s="143"/>
      <c r="C22" s="139" t="s">
        <v>315</v>
      </c>
      <c r="D22" s="9" t="s">
        <v>310</v>
      </c>
      <c r="E22" s="12"/>
    </row>
    <row r="23" spans="1:5">
      <c r="A23" s="139"/>
      <c r="B23" s="143"/>
      <c r="C23" s="139"/>
      <c r="D23" s="9" t="s">
        <v>311</v>
      </c>
      <c r="E23" s="12"/>
    </row>
    <row r="24" spans="1:5">
      <c r="A24" s="139"/>
      <c r="B24" s="143"/>
      <c r="C24" s="139"/>
      <c r="D24" s="9" t="s">
        <v>312</v>
      </c>
      <c r="E24" s="12"/>
    </row>
    <row r="25" spans="1:5">
      <c r="A25" s="139"/>
      <c r="B25" s="143"/>
      <c r="C25" s="8" t="s">
        <v>316</v>
      </c>
      <c r="D25" s="12"/>
      <c r="E25" s="8"/>
    </row>
    <row r="26" spans="1:5">
      <c r="A26" s="139"/>
      <c r="B26" s="139" t="s">
        <v>317</v>
      </c>
      <c r="C26" s="139" t="s">
        <v>318</v>
      </c>
      <c r="D26" s="9" t="s">
        <v>310</v>
      </c>
      <c r="E26" s="12"/>
    </row>
    <row r="27" spans="1:5">
      <c r="A27" s="139"/>
      <c r="B27" s="143"/>
      <c r="C27" s="139"/>
      <c r="D27" s="9" t="s">
        <v>311</v>
      </c>
      <c r="E27" s="12"/>
    </row>
    <row r="28" spans="1:5">
      <c r="A28" s="139"/>
      <c r="B28" s="143"/>
      <c r="C28" s="139"/>
      <c r="D28" s="9" t="s">
        <v>312</v>
      </c>
      <c r="E28" s="12"/>
    </row>
    <row r="29" spans="1:5">
      <c r="A29" s="139"/>
      <c r="B29" s="143"/>
      <c r="C29" s="139" t="s">
        <v>319</v>
      </c>
      <c r="D29" s="9" t="s">
        <v>310</v>
      </c>
      <c r="E29" s="12"/>
    </row>
    <row r="30" spans="1:5">
      <c r="A30" s="139"/>
      <c r="B30" s="143"/>
      <c r="C30" s="139"/>
      <c r="D30" s="9" t="s">
        <v>311</v>
      </c>
      <c r="E30" s="12"/>
    </row>
    <row r="31" spans="1:5">
      <c r="A31" s="139"/>
      <c r="B31" s="143"/>
      <c r="C31" s="139"/>
      <c r="D31" s="9" t="s">
        <v>312</v>
      </c>
      <c r="E31" s="12"/>
    </row>
    <row r="32" spans="1:5">
      <c r="A32" s="139"/>
      <c r="B32" s="143"/>
      <c r="C32" s="139" t="s">
        <v>320</v>
      </c>
      <c r="D32" s="9" t="s">
        <v>310</v>
      </c>
      <c r="E32" s="12"/>
    </row>
    <row r="33" spans="1:5">
      <c r="A33" s="139"/>
      <c r="B33" s="143"/>
      <c r="C33" s="139"/>
      <c r="D33" s="9" t="s">
        <v>311</v>
      </c>
      <c r="E33" s="12"/>
    </row>
    <row r="34" spans="1:5">
      <c r="A34" s="139"/>
      <c r="B34" s="143"/>
      <c r="C34" s="139"/>
      <c r="D34" s="9" t="s">
        <v>312</v>
      </c>
      <c r="E34" s="12"/>
    </row>
    <row r="35" spans="1:5">
      <c r="A35" s="139"/>
      <c r="B35" s="143"/>
      <c r="C35" s="139" t="s">
        <v>321</v>
      </c>
      <c r="D35" s="9" t="s">
        <v>310</v>
      </c>
      <c r="E35" s="12"/>
    </row>
    <row r="36" spans="1:5">
      <c r="A36" s="139"/>
      <c r="B36" s="143"/>
      <c r="C36" s="139"/>
      <c r="D36" s="9" t="s">
        <v>311</v>
      </c>
      <c r="E36" s="12"/>
    </row>
    <row r="37" spans="1:5">
      <c r="A37" s="139"/>
      <c r="B37" s="143"/>
      <c r="C37" s="139"/>
      <c r="D37" s="9" t="s">
        <v>312</v>
      </c>
      <c r="E37" s="12"/>
    </row>
    <row r="38" spans="1:5">
      <c r="A38" s="139"/>
      <c r="B38" s="143"/>
      <c r="C38" s="8" t="s">
        <v>316</v>
      </c>
      <c r="D38" s="12"/>
      <c r="E38" s="12"/>
    </row>
    <row r="39" spans="1:5">
      <c r="A39" s="139"/>
      <c r="B39" s="139" t="s">
        <v>322</v>
      </c>
      <c r="C39" s="139" t="s">
        <v>323</v>
      </c>
      <c r="D39" s="9" t="s">
        <v>310</v>
      </c>
      <c r="E39" s="10"/>
    </row>
    <row r="40" spans="1:5">
      <c r="A40" s="139"/>
      <c r="B40" s="139"/>
      <c r="C40" s="139"/>
      <c r="D40" s="9" t="s">
        <v>311</v>
      </c>
      <c r="E40" s="8"/>
    </row>
    <row r="41" spans="1:5">
      <c r="A41" s="139"/>
      <c r="B41" s="139"/>
      <c r="C41" s="139"/>
      <c r="D41" s="9" t="s">
        <v>312</v>
      </c>
      <c r="E41" s="8"/>
    </row>
    <row r="42" spans="1:5">
      <c r="A42" s="139"/>
      <c r="B42" s="139"/>
      <c r="C42" s="8" t="s">
        <v>316</v>
      </c>
      <c r="D42" s="12"/>
      <c r="E42" s="8"/>
    </row>
    <row r="43" spans="1:5">
      <c r="A43" s="142" t="s">
        <v>324</v>
      </c>
      <c r="B43" s="142"/>
      <c r="C43" s="142"/>
      <c r="D43" s="142"/>
      <c r="E43" s="142"/>
    </row>
  </sheetData>
  <mergeCells count="24">
    <mergeCell ref="C39:C41"/>
    <mergeCell ref="A7:C9"/>
    <mergeCell ref="C19:C21"/>
    <mergeCell ref="C22:C24"/>
    <mergeCell ref="C26:C28"/>
    <mergeCell ref="C29:C31"/>
    <mergeCell ref="C32:C34"/>
    <mergeCell ref="C35:C37"/>
    <mergeCell ref="B10:E10"/>
    <mergeCell ref="B11:E11"/>
    <mergeCell ref="A43:E43"/>
    <mergeCell ref="A10:A11"/>
    <mergeCell ref="A12:A42"/>
    <mergeCell ref="B13:B25"/>
    <mergeCell ref="B26:B38"/>
    <mergeCell ref="B39:B42"/>
    <mergeCell ref="C13:C15"/>
    <mergeCell ref="C16:C18"/>
    <mergeCell ref="A2:E2"/>
    <mergeCell ref="A3:E3"/>
    <mergeCell ref="A5:C5"/>
    <mergeCell ref="D5:E5"/>
    <mergeCell ref="A6:C6"/>
    <mergeCell ref="D6:E6"/>
  </mergeCells>
  <phoneticPr fontId="0" type="noConversion"/>
  <pageMargins left="0.69930555555555551" right="0.69930555555555551" top="0.75" bottom="0.75" header="0.3" footer="0.3"/>
  <headerFooter alignWithMargins="0"/>
</worksheet>
</file>

<file path=xl/worksheets/sheet16.xml><?xml version="1.0" encoding="utf-8"?>
<worksheet xmlns="http://schemas.openxmlformats.org/spreadsheetml/2006/main" xmlns:r="http://schemas.openxmlformats.org/officeDocument/2006/relationships">
  <sheetPr enableFormatConditionsCalculation="0">
    <pageSetUpPr fitToPage="1"/>
  </sheetPr>
  <dimension ref="A1:H58"/>
  <sheetViews>
    <sheetView showGridLines="0" workbookViewId="0">
      <selection activeCell="M16" sqref="M16"/>
    </sheetView>
  </sheetViews>
  <sheetFormatPr defaultRowHeight="14.25"/>
  <cols>
    <col min="1" max="1" width="9.33203125" style="1"/>
    <col min="2" max="2" width="15.1640625" style="1" customWidth="1"/>
    <col min="3" max="3" width="1.5" style="1" hidden="1" customWidth="1"/>
    <col min="4" max="4" width="9.33203125" style="1" customWidth="1"/>
    <col min="5" max="5" width="42" style="1" customWidth="1"/>
    <col min="6" max="8" width="18" style="1" customWidth="1"/>
    <col min="9" max="16384" width="9.33203125" style="1"/>
  </cols>
  <sheetData>
    <row r="1" spans="1:8" s="13" customFormat="1" ht="16.5" customHeight="1">
      <c r="A1" s="14" t="s">
        <v>325</v>
      </c>
      <c r="B1" s="14"/>
      <c r="C1" s="14"/>
      <c r="D1" s="14"/>
    </row>
    <row r="2" spans="1:8" ht="23.25" customHeight="1">
      <c r="A2" s="132" t="s">
        <v>326</v>
      </c>
      <c r="B2" s="132"/>
      <c r="C2" s="132"/>
      <c r="D2" s="132"/>
      <c r="E2" s="132"/>
      <c r="F2" s="132"/>
      <c r="G2" s="132"/>
      <c r="H2" s="132"/>
    </row>
    <row r="3" spans="1:8" ht="18" customHeight="1">
      <c r="A3" s="133" t="s">
        <v>327</v>
      </c>
      <c r="B3" s="133"/>
      <c r="C3" s="133"/>
      <c r="D3" s="133"/>
      <c r="E3" s="133"/>
      <c r="F3" s="133"/>
      <c r="G3" s="133"/>
      <c r="H3" s="133"/>
    </row>
    <row r="4" spans="1:8" s="13" customFormat="1" ht="17.25" customHeight="1">
      <c r="A4" s="2"/>
      <c r="B4" s="2"/>
      <c r="C4" s="2"/>
      <c r="D4" s="2"/>
    </row>
    <row r="5" spans="1:8" ht="40.5" customHeight="1">
      <c r="A5" s="139" t="s">
        <v>328</v>
      </c>
      <c r="B5" s="139"/>
      <c r="C5" s="139"/>
      <c r="D5" s="139" t="s">
        <v>329</v>
      </c>
      <c r="E5" s="139"/>
      <c r="F5" s="139"/>
      <c r="G5" s="139"/>
      <c r="H5" s="139"/>
    </row>
    <row r="6" spans="1:8" ht="21.95" customHeight="1">
      <c r="A6" s="139" t="s">
        <v>330</v>
      </c>
      <c r="B6" s="139" t="s">
        <v>331</v>
      </c>
      <c r="C6" s="139"/>
      <c r="D6" s="143" t="s">
        <v>332</v>
      </c>
      <c r="E6" s="143"/>
      <c r="F6" s="143" t="s">
        <v>333</v>
      </c>
      <c r="G6" s="143"/>
      <c r="H6" s="143"/>
    </row>
    <row r="7" spans="1:8" ht="21.95" customHeight="1">
      <c r="A7" s="139"/>
      <c r="B7" s="139"/>
      <c r="C7" s="139"/>
      <c r="D7" s="143"/>
      <c r="E7" s="143"/>
      <c r="F7" s="10" t="s">
        <v>334</v>
      </c>
      <c r="G7" s="10" t="s">
        <v>335</v>
      </c>
      <c r="H7" s="10" t="s">
        <v>336</v>
      </c>
    </row>
    <row r="8" spans="1:8" ht="72.95" customHeight="1">
      <c r="A8" s="139"/>
      <c r="B8" s="139" t="s">
        <v>337</v>
      </c>
      <c r="C8" s="139"/>
      <c r="D8" s="139" t="s">
        <v>338</v>
      </c>
      <c r="E8" s="139"/>
      <c r="F8" s="10">
        <v>347.31729999999999</v>
      </c>
      <c r="G8" s="10">
        <v>347.31729999999999</v>
      </c>
      <c r="H8" s="10">
        <v>0</v>
      </c>
    </row>
    <row r="9" spans="1:8" ht="21.95" customHeight="1">
      <c r="A9" s="139"/>
      <c r="B9" s="139" t="s">
        <v>339</v>
      </c>
      <c r="C9" s="139"/>
      <c r="D9" s="139" t="s">
        <v>340</v>
      </c>
      <c r="E9" s="139"/>
      <c r="F9" s="10">
        <v>91.696100000000001</v>
      </c>
      <c r="G9" s="10">
        <v>91.696100000000001</v>
      </c>
      <c r="H9" s="10">
        <v>0</v>
      </c>
    </row>
    <row r="10" spans="1:8" ht="21.95" customHeight="1">
      <c r="A10" s="139"/>
      <c r="B10" s="139" t="s">
        <v>341</v>
      </c>
      <c r="C10" s="139"/>
      <c r="D10" s="139" t="s">
        <v>342</v>
      </c>
      <c r="E10" s="139"/>
      <c r="F10" s="10">
        <v>91.363799999999998</v>
      </c>
      <c r="G10" s="10">
        <v>91.363799999999998</v>
      </c>
      <c r="H10" s="10">
        <v>0</v>
      </c>
    </row>
    <row r="11" spans="1:8" ht="21.95" customHeight="1">
      <c r="A11" s="139"/>
      <c r="B11" s="139" t="s">
        <v>343</v>
      </c>
      <c r="C11" s="139"/>
      <c r="D11" s="139" t="s">
        <v>344</v>
      </c>
      <c r="E11" s="139"/>
      <c r="F11" s="10">
        <v>106.18040000000001</v>
      </c>
      <c r="G11" s="10">
        <v>106.18040000000001</v>
      </c>
      <c r="H11" s="10">
        <v>0</v>
      </c>
    </row>
    <row r="12" spans="1:8" ht="21.95" customHeight="1">
      <c r="A12" s="139"/>
      <c r="B12" s="139" t="s">
        <v>345</v>
      </c>
      <c r="C12" s="139"/>
      <c r="D12" s="139" t="s">
        <v>346</v>
      </c>
      <c r="E12" s="139"/>
      <c r="F12" s="10">
        <v>41.756500000000003</v>
      </c>
      <c r="G12" s="10">
        <v>41.756500000000003</v>
      </c>
      <c r="H12" s="10">
        <v>0</v>
      </c>
    </row>
    <row r="13" spans="1:8" ht="21.95" customHeight="1">
      <c r="A13" s="139"/>
      <c r="B13" s="139" t="s">
        <v>347</v>
      </c>
      <c r="C13" s="139"/>
      <c r="D13" s="139" t="s">
        <v>348</v>
      </c>
      <c r="E13" s="139"/>
      <c r="F13" s="10">
        <v>32.2425</v>
      </c>
      <c r="G13" s="10">
        <v>32.2425</v>
      </c>
      <c r="H13" s="10">
        <v>0</v>
      </c>
    </row>
    <row r="14" spans="1:8" ht="21.95" customHeight="1">
      <c r="A14" s="139"/>
      <c r="B14" s="139" t="s">
        <v>349</v>
      </c>
      <c r="C14" s="139"/>
      <c r="D14" s="139" t="s">
        <v>350</v>
      </c>
      <c r="E14" s="139"/>
      <c r="F14" s="10">
        <v>1</v>
      </c>
      <c r="G14" s="10">
        <f t="shared" ref="G14:G20" si="0">F14</f>
        <v>1</v>
      </c>
      <c r="H14" s="10">
        <v>0</v>
      </c>
    </row>
    <row r="15" spans="1:8" ht="21.95" customHeight="1">
      <c r="A15" s="139"/>
      <c r="B15" s="139" t="s">
        <v>351</v>
      </c>
      <c r="C15" s="139"/>
      <c r="D15" s="139" t="s">
        <v>352</v>
      </c>
      <c r="E15" s="139"/>
      <c r="F15" s="10">
        <v>2</v>
      </c>
      <c r="G15" s="10">
        <f t="shared" si="0"/>
        <v>2</v>
      </c>
      <c r="H15" s="10">
        <v>0</v>
      </c>
    </row>
    <row r="16" spans="1:8" ht="32.1" customHeight="1">
      <c r="A16" s="139"/>
      <c r="B16" s="139" t="s">
        <v>353</v>
      </c>
      <c r="C16" s="139"/>
      <c r="D16" s="139" t="s">
        <v>354</v>
      </c>
      <c r="E16" s="139"/>
      <c r="F16" s="10">
        <v>5</v>
      </c>
      <c r="G16" s="10">
        <f t="shared" si="0"/>
        <v>5</v>
      </c>
      <c r="H16" s="10">
        <v>0</v>
      </c>
    </row>
    <row r="17" spans="1:8" ht="21.95" customHeight="1">
      <c r="A17" s="139"/>
      <c r="B17" s="139" t="s">
        <v>355</v>
      </c>
      <c r="C17" s="139"/>
      <c r="D17" s="139" t="s">
        <v>356</v>
      </c>
      <c r="E17" s="139"/>
      <c r="F17" s="10">
        <v>2</v>
      </c>
      <c r="G17" s="10">
        <f t="shared" si="0"/>
        <v>2</v>
      </c>
      <c r="H17" s="10">
        <v>0</v>
      </c>
    </row>
    <row r="18" spans="1:8" ht="21.95" customHeight="1">
      <c r="A18" s="139"/>
      <c r="B18" s="139" t="s">
        <v>357</v>
      </c>
      <c r="C18" s="139"/>
      <c r="D18" s="154" t="s">
        <v>358</v>
      </c>
      <c r="E18" s="154"/>
      <c r="F18" s="10">
        <v>2</v>
      </c>
      <c r="G18" s="10">
        <f t="shared" si="0"/>
        <v>2</v>
      </c>
      <c r="H18" s="10">
        <v>0</v>
      </c>
    </row>
    <row r="19" spans="1:8" ht="39.950000000000003" customHeight="1">
      <c r="A19" s="139"/>
      <c r="B19" s="139" t="s">
        <v>359</v>
      </c>
      <c r="C19" s="137"/>
      <c r="D19" s="155" t="s">
        <v>360</v>
      </c>
      <c r="E19" s="156"/>
      <c r="F19" s="7">
        <v>55</v>
      </c>
      <c r="G19" s="10">
        <f t="shared" si="0"/>
        <v>55</v>
      </c>
      <c r="H19" s="10">
        <v>0</v>
      </c>
    </row>
    <row r="20" spans="1:8" ht="30" customHeight="1">
      <c r="A20" s="139"/>
      <c r="B20" s="139" t="s">
        <v>361</v>
      </c>
      <c r="C20" s="139"/>
      <c r="D20" s="133" t="s">
        <v>362</v>
      </c>
      <c r="E20" s="157"/>
      <c r="F20" s="10">
        <v>5</v>
      </c>
      <c r="G20" s="10">
        <f t="shared" si="0"/>
        <v>5</v>
      </c>
      <c r="H20" s="10">
        <v>0</v>
      </c>
    </row>
    <row r="21" spans="1:8" ht="21.95" customHeight="1">
      <c r="A21" s="139"/>
      <c r="B21" s="139" t="s">
        <v>363</v>
      </c>
      <c r="C21" s="139"/>
      <c r="D21" s="139"/>
      <c r="E21" s="143"/>
      <c r="F21" s="10">
        <v>782.55600000000004</v>
      </c>
      <c r="G21" s="10">
        <v>782.55600000000004</v>
      </c>
      <c r="H21" s="10">
        <v>0</v>
      </c>
    </row>
    <row r="22" spans="1:8" ht="408.95" customHeight="1">
      <c r="A22" s="10" t="s">
        <v>364</v>
      </c>
      <c r="B22" s="158" t="s">
        <v>365</v>
      </c>
      <c r="C22" s="158"/>
      <c r="D22" s="158"/>
      <c r="E22" s="158"/>
      <c r="F22" s="158"/>
      <c r="G22" s="158"/>
      <c r="H22" s="158"/>
    </row>
    <row r="23" spans="1:8" ht="21.95" customHeight="1">
      <c r="A23" s="139" t="s">
        <v>366</v>
      </c>
      <c r="B23" s="10" t="s">
        <v>367</v>
      </c>
      <c r="C23" s="143" t="s">
        <v>305</v>
      </c>
      <c r="D23" s="143"/>
      <c r="E23" s="143" t="s">
        <v>306</v>
      </c>
      <c r="F23" s="143"/>
      <c r="G23" s="143" t="s">
        <v>307</v>
      </c>
      <c r="H23" s="143"/>
    </row>
    <row r="24" spans="1:8" ht="33.950000000000003" customHeight="1">
      <c r="A24" s="143"/>
      <c r="B24" s="143" t="s">
        <v>368</v>
      </c>
      <c r="C24" s="143" t="s">
        <v>309</v>
      </c>
      <c r="D24" s="143"/>
      <c r="E24" s="159" t="s">
        <v>369</v>
      </c>
      <c r="F24" s="160"/>
      <c r="G24" s="143">
        <v>8</v>
      </c>
      <c r="H24" s="143"/>
    </row>
    <row r="25" spans="1:8" ht="21.95" customHeight="1">
      <c r="A25" s="143"/>
      <c r="B25" s="143"/>
      <c r="C25" s="143"/>
      <c r="D25" s="143"/>
      <c r="E25" s="159" t="s">
        <v>370</v>
      </c>
      <c r="F25" s="160"/>
      <c r="G25" s="143">
        <v>15</v>
      </c>
      <c r="H25" s="143"/>
    </row>
    <row r="26" spans="1:8" ht="21.95" customHeight="1">
      <c r="A26" s="143"/>
      <c r="B26" s="143"/>
      <c r="C26" s="143"/>
      <c r="D26" s="143"/>
      <c r="E26" s="159" t="s">
        <v>371</v>
      </c>
      <c r="F26" s="160"/>
      <c r="G26" s="143">
        <v>800000</v>
      </c>
      <c r="H26" s="143"/>
    </row>
    <row r="27" spans="1:8" ht="21.95" customHeight="1">
      <c r="A27" s="143"/>
      <c r="B27" s="143"/>
      <c r="C27" s="143"/>
      <c r="D27" s="143"/>
      <c r="E27" s="159" t="s">
        <v>372</v>
      </c>
      <c r="F27" s="160"/>
      <c r="G27" s="143">
        <v>300</v>
      </c>
      <c r="H27" s="143"/>
    </row>
    <row r="28" spans="1:8" ht="21.95" customHeight="1">
      <c r="A28" s="143"/>
      <c r="B28" s="143"/>
      <c r="C28" s="143"/>
      <c r="D28" s="143"/>
      <c r="E28" s="159" t="s">
        <v>373</v>
      </c>
      <c r="F28" s="160"/>
      <c r="G28" s="143">
        <v>100</v>
      </c>
      <c r="H28" s="143"/>
    </row>
    <row r="29" spans="1:8" ht="21.95" customHeight="1">
      <c r="A29" s="143"/>
      <c r="B29" s="143"/>
      <c r="C29" s="139" t="s">
        <v>313</v>
      </c>
      <c r="D29" s="139"/>
      <c r="E29" s="159" t="s">
        <v>374</v>
      </c>
      <c r="F29" s="160"/>
      <c r="G29" s="143">
        <v>5000</v>
      </c>
      <c r="H29" s="143"/>
    </row>
    <row r="30" spans="1:8" ht="21.95" customHeight="1">
      <c r="A30" s="143"/>
      <c r="B30" s="143"/>
      <c r="C30" s="139"/>
      <c r="D30" s="139"/>
      <c r="E30" s="159" t="s">
        <v>375</v>
      </c>
      <c r="F30" s="160"/>
      <c r="G30" s="144">
        <v>1000</v>
      </c>
      <c r="H30" s="144"/>
    </row>
    <row r="31" spans="1:8" ht="21.95" customHeight="1">
      <c r="A31" s="143"/>
      <c r="B31" s="143"/>
      <c r="C31" s="139"/>
      <c r="D31" s="139"/>
      <c r="E31" s="159" t="s">
        <v>376</v>
      </c>
      <c r="F31" s="161"/>
      <c r="G31" s="144">
        <v>1</v>
      </c>
      <c r="H31" s="144"/>
    </row>
    <row r="32" spans="1:8" ht="21.95" customHeight="1">
      <c r="A32" s="143"/>
      <c r="B32" s="143"/>
      <c r="C32" s="139"/>
      <c r="D32" s="139"/>
      <c r="E32" s="159" t="s">
        <v>377</v>
      </c>
      <c r="F32" s="161"/>
      <c r="G32" s="144">
        <v>200</v>
      </c>
      <c r="H32" s="144"/>
    </row>
    <row r="33" spans="1:8" ht="21.95" customHeight="1">
      <c r="A33" s="143"/>
      <c r="B33" s="143"/>
      <c r="C33" s="139"/>
      <c r="D33" s="139"/>
      <c r="E33" s="159" t="s">
        <v>378</v>
      </c>
      <c r="F33" s="161"/>
      <c r="G33" s="144">
        <v>20</v>
      </c>
      <c r="H33" s="144"/>
    </row>
    <row r="34" spans="1:8" ht="21.95" customHeight="1">
      <c r="A34" s="143"/>
      <c r="B34" s="143"/>
      <c r="C34" s="139" t="s">
        <v>314</v>
      </c>
      <c r="D34" s="139"/>
      <c r="E34" s="159" t="s">
        <v>379</v>
      </c>
      <c r="F34" s="161"/>
      <c r="G34" s="143">
        <v>1</v>
      </c>
      <c r="H34" s="143"/>
    </row>
    <row r="35" spans="1:8" ht="21.95" customHeight="1">
      <c r="A35" s="143"/>
      <c r="B35" s="143"/>
      <c r="C35" s="139"/>
      <c r="D35" s="139"/>
      <c r="E35" s="159" t="s">
        <v>380</v>
      </c>
      <c r="F35" s="160"/>
      <c r="G35" s="162">
        <v>30</v>
      </c>
      <c r="H35" s="162"/>
    </row>
    <row r="36" spans="1:8" ht="21.95" customHeight="1">
      <c r="A36" s="143"/>
      <c r="B36" s="143"/>
      <c r="C36" s="139"/>
      <c r="D36" s="139"/>
      <c r="E36" s="159" t="s">
        <v>381</v>
      </c>
      <c r="F36" s="160"/>
      <c r="G36" s="162">
        <v>10</v>
      </c>
      <c r="H36" s="162"/>
    </row>
    <row r="37" spans="1:8" ht="21.95" customHeight="1">
      <c r="A37" s="143"/>
      <c r="B37" s="143"/>
      <c r="C37" s="139"/>
      <c r="D37" s="139"/>
      <c r="E37" s="159" t="s">
        <v>382</v>
      </c>
      <c r="F37" s="160"/>
      <c r="G37" s="162">
        <v>14</v>
      </c>
      <c r="H37" s="162"/>
    </row>
    <row r="38" spans="1:8" ht="21.95" customHeight="1">
      <c r="A38" s="143"/>
      <c r="B38" s="143"/>
      <c r="C38" s="139" t="s">
        <v>315</v>
      </c>
      <c r="D38" s="139"/>
      <c r="E38" s="159" t="s">
        <v>383</v>
      </c>
      <c r="F38" s="160"/>
      <c r="G38" s="143">
        <v>2412240</v>
      </c>
      <c r="H38" s="143"/>
    </row>
    <row r="39" spans="1:8" ht="21.95" customHeight="1">
      <c r="A39" s="143"/>
      <c r="B39" s="143"/>
      <c r="C39" s="139"/>
      <c r="D39" s="139"/>
      <c r="E39" s="159" t="s">
        <v>384</v>
      </c>
      <c r="F39" s="160"/>
      <c r="G39" s="143">
        <v>1510832</v>
      </c>
      <c r="H39" s="143"/>
    </row>
    <row r="40" spans="1:8" ht="21.95" customHeight="1">
      <c r="A40" s="143"/>
      <c r="B40" s="143"/>
      <c r="C40" s="139"/>
      <c r="D40" s="139"/>
      <c r="E40" s="159" t="s">
        <v>385</v>
      </c>
      <c r="F40" s="160"/>
      <c r="G40" s="143">
        <v>964080</v>
      </c>
      <c r="H40" s="143"/>
    </row>
    <row r="41" spans="1:8" ht="21.95" customHeight="1">
      <c r="A41" s="143"/>
      <c r="B41" s="143"/>
      <c r="C41" s="139"/>
      <c r="D41" s="139"/>
      <c r="E41" s="159" t="s">
        <v>386</v>
      </c>
      <c r="F41" s="160"/>
      <c r="G41" s="143">
        <v>725000</v>
      </c>
      <c r="H41" s="143"/>
    </row>
    <row r="42" spans="1:8" ht="5.0999999999999996" hidden="1" customHeight="1">
      <c r="A42" s="143"/>
      <c r="B42" s="143" t="s">
        <v>387</v>
      </c>
      <c r="C42" s="139" t="s">
        <v>318</v>
      </c>
      <c r="D42" s="139"/>
      <c r="E42" s="159" t="s">
        <v>310</v>
      </c>
      <c r="F42" s="160"/>
      <c r="G42" s="163"/>
      <c r="H42" s="143"/>
    </row>
    <row r="43" spans="1:8" ht="6.95" hidden="1" customHeight="1">
      <c r="A43" s="143"/>
      <c r="B43" s="143"/>
      <c r="C43" s="139"/>
      <c r="D43" s="139"/>
      <c r="E43" s="159" t="s">
        <v>311</v>
      </c>
      <c r="F43" s="160"/>
      <c r="G43" s="163"/>
      <c r="H43" s="143"/>
    </row>
    <row r="44" spans="1:8" ht="21.95" hidden="1" customHeight="1">
      <c r="A44" s="143"/>
      <c r="B44" s="143"/>
      <c r="C44" s="139"/>
      <c r="D44" s="139"/>
      <c r="E44" s="159" t="s">
        <v>388</v>
      </c>
      <c r="F44" s="160"/>
      <c r="G44" s="163"/>
      <c r="H44" s="143"/>
    </row>
    <row r="45" spans="1:8" ht="21.95" hidden="1" customHeight="1">
      <c r="A45" s="143"/>
      <c r="B45" s="143"/>
      <c r="C45" s="139"/>
      <c r="D45" s="139"/>
      <c r="E45" s="159" t="s">
        <v>389</v>
      </c>
      <c r="F45" s="160"/>
      <c r="G45" s="163"/>
      <c r="H45" s="143"/>
    </row>
    <row r="46" spans="1:8" ht="21.95" hidden="1" customHeight="1">
      <c r="A46" s="143"/>
      <c r="B46" s="143"/>
      <c r="C46" s="139"/>
      <c r="D46" s="139"/>
      <c r="E46" s="159" t="s">
        <v>390</v>
      </c>
      <c r="F46" s="160"/>
      <c r="G46" s="163"/>
      <c r="H46" s="143"/>
    </row>
    <row r="47" spans="1:8" ht="39" customHeight="1">
      <c r="A47" s="143"/>
      <c r="B47" s="143"/>
      <c r="C47" s="139" t="s">
        <v>319</v>
      </c>
      <c r="D47" s="139"/>
      <c r="E47" s="159" t="s">
        <v>391</v>
      </c>
      <c r="F47" s="160"/>
      <c r="G47" s="163">
        <v>0.05</v>
      </c>
      <c r="H47" s="143"/>
    </row>
    <row r="48" spans="1:8" ht="30.95" customHeight="1">
      <c r="A48" s="143"/>
      <c r="B48" s="143"/>
      <c r="C48" s="139" t="s">
        <v>320</v>
      </c>
      <c r="D48" s="139"/>
      <c r="E48" s="159" t="s">
        <v>392</v>
      </c>
      <c r="F48" s="160"/>
      <c r="G48" s="143">
        <v>1</v>
      </c>
      <c r="H48" s="143"/>
    </row>
    <row r="49" spans="1:8" ht="21.95" hidden="1" customHeight="1">
      <c r="A49" s="143"/>
      <c r="B49" s="143"/>
      <c r="C49" s="139" t="s">
        <v>321</v>
      </c>
      <c r="D49" s="139"/>
      <c r="E49" s="159" t="s">
        <v>310</v>
      </c>
      <c r="F49" s="160"/>
      <c r="G49" s="143"/>
      <c r="H49" s="143"/>
    </row>
    <row r="50" spans="1:8" ht="21.95" hidden="1" customHeight="1">
      <c r="A50" s="143"/>
      <c r="B50" s="143"/>
      <c r="C50" s="139"/>
      <c r="D50" s="139"/>
      <c r="E50" s="159" t="s">
        <v>311</v>
      </c>
      <c r="F50" s="160"/>
      <c r="G50" s="143"/>
      <c r="H50" s="143"/>
    </row>
    <row r="51" spans="1:8" ht="21.95" hidden="1" customHeight="1">
      <c r="A51" s="143"/>
      <c r="B51" s="143"/>
      <c r="C51" s="139"/>
      <c r="D51" s="139"/>
      <c r="E51" s="159" t="s">
        <v>312</v>
      </c>
      <c r="F51" s="160"/>
      <c r="G51" s="143"/>
      <c r="H51" s="143"/>
    </row>
    <row r="52" spans="1:8" ht="21.95" hidden="1" customHeight="1">
      <c r="A52" s="143"/>
      <c r="B52" s="143"/>
      <c r="C52" s="139" t="s">
        <v>316</v>
      </c>
      <c r="D52" s="139"/>
      <c r="E52" s="160"/>
      <c r="F52" s="160"/>
      <c r="G52" s="143"/>
      <c r="H52" s="143"/>
    </row>
    <row r="53" spans="1:8" ht="21.95" customHeight="1">
      <c r="A53" s="143"/>
      <c r="B53" s="139" t="s">
        <v>393</v>
      </c>
      <c r="C53" s="139" t="s">
        <v>323</v>
      </c>
      <c r="D53" s="139"/>
      <c r="E53" s="159" t="s">
        <v>394</v>
      </c>
      <c r="F53" s="160"/>
      <c r="G53" s="163">
        <v>0.95</v>
      </c>
      <c r="H53" s="143"/>
    </row>
    <row r="54" spans="1:8" ht="21.95" customHeight="1">
      <c r="A54" s="143"/>
      <c r="B54" s="139"/>
      <c r="C54" s="139"/>
      <c r="D54" s="139"/>
      <c r="E54" s="159" t="s">
        <v>395</v>
      </c>
      <c r="F54" s="160"/>
      <c r="G54" s="163">
        <v>0.95</v>
      </c>
      <c r="H54" s="143"/>
    </row>
    <row r="55" spans="1:8" ht="21.95" customHeight="1">
      <c r="A55" s="143"/>
      <c r="B55" s="139"/>
      <c r="C55" s="139"/>
      <c r="D55" s="139"/>
      <c r="E55" s="159" t="s">
        <v>396</v>
      </c>
      <c r="F55" s="160"/>
      <c r="G55" s="163">
        <v>0.95</v>
      </c>
      <c r="H55" s="143"/>
    </row>
    <row r="56" spans="1:8" ht="21.95" customHeight="1">
      <c r="A56" s="143"/>
      <c r="B56" s="139"/>
      <c r="C56" s="139"/>
      <c r="D56" s="139"/>
      <c r="E56" s="159" t="s">
        <v>397</v>
      </c>
      <c r="F56" s="160"/>
      <c r="G56" s="163">
        <v>0.95</v>
      </c>
      <c r="H56" s="143"/>
    </row>
    <row r="57" spans="1:8" ht="21.95" customHeight="1">
      <c r="A57" s="143"/>
      <c r="B57" s="139"/>
      <c r="C57" s="139" t="s">
        <v>316</v>
      </c>
      <c r="D57" s="139"/>
      <c r="E57" s="159" t="s">
        <v>398</v>
      </c>
      <c r="F57" s="160"/>
      <c r="G57" s="163">
        <v>0.95</v>
      </c>
      <c r="H57" s="143"/>
    </row>
    <row r="58" spans="1:8" ht="24" customHeight="1">
      <c r="A58" s="164" t="s">
        <v>399</v>
      </c>
      <c r="B58" s="164"/>
      <c r="C58" s="164"/>
      <c r="D58" s="164"/>
      <c r="E58" s="164"/>
      <c r="F58" s="164"/>
      <c r="G58" s="164"/>
      <c r="H58" s="164"/>
    </row>
  </sheetData>
  <mergeCells count="123">
    <mergeCell ref="C34:D37"/>
    <mergeCell ref="C38:D41"/>
    <mergeCell ref="C42:D46"/>
    <mergeCell ref="C49:D51"/>
    <mergeCell ref="C53:D56"/>
    <mergeCell ref="A58:H58"/>
    <mergeCell ref="A6:A21"/>
    <mergeCell ref="A23:A57"/>
    <mergeCell ref="B24:B41"/>
    <mergeCell ref="B42:B52"/>
    <mergeCell ref="B53:B57"/>
    <mergeCell ref="B6:C7"/>
    <mergeCell ref="D6:E7"/>
    <mergeCell ref="C24:D28"/>
    <mergeCell ref="C29:D33"/>
    <mergeCell ref="E55:F55"/>
    <mergeCell ref="G55:H55"/>
    <mergeCell ref="E56:F56"/>
    <mergeCell ref="G56:H56"/>
    <mergeCell ref="C57:D57"/>
    <mergeCell ref="E57:F57"/>
    <mergeCell ref="G57:H57"/>
    <mergeCell ref="C52:D52"/>
    <mergeCell ref="E52:F52"/>
    <mergeCell ref="G52:H52"/>
    <mergeCell ref="E53:F53"/>
    <mergeCell ref="G53:H53"/>
    <mergeCell ref="E54:F54"/>
    <mergeCell ref="G54:H54"/>
    <mergeCell ref="E49:F49"/>
    <mergeCell ref="G49:H49"/>
    <mergeCell ref="E50:F50"/>
    <mergeCell ref="G50:H50"/>
    <mergeCell ref="E51:F51"/>
    <mergeCell ref="G51:H51"/>
    <mergeCell ref="E46:F46"/>
    <mergeCell ref="G46:H46"/>
    <mergeCell ref="C47:D47"/>
    <mergeCell ref="E47:F47"/>
    <mergeCell ref="G47:H47"/>
    <mergeCell ref="C48:D48"/>
    <mergeCell ref="E48:F48"/>
    <mergeCell ref="G48:H48"/>
    <mergeCell ref="E43:F43"/>
    <mergeCell ref="G43:H43"/>
    <mergeCell ref="E44:F44"/>
    <mergeCell ref="G44:H44"/>
    <mergeCell ref="E45:F45"/>
    <mergeCell ref="G45:H45"/>
    <mergeCell ref="E40:F40"/>
    <mergeCell ref="G40:H40"/>
    <mergeCell ref="E41:F41"/>
    <mergeCell ref="G41:H41"/>
    <mergeCell ref="E42:F42"/>
    <mergeCell ref="G42:H42"/>
    <mergeCell ref="E37:F37"/>
    <mergeCell ref="G37:H37"/>
    <mergeCell ref="E38:F38"/>
    <mergeCell ref="G38:H38"/>
    <mergeCell ref="E39:F39"/>
    <mergeCell ref="G39:H39"/>
    <mergeCell ref="E34:F34"/>
    <mergeCell ref="G34:H34"/>
    <mergeCell ref="E35:F35"/>
    <mergeCell ref="G35:H35"/>
    <mergeCell ref="E36:F36"/>
    <mergeCell ref="G36:H36"/>
    <mergeCell ref="E31:F31"/>
    <mergeCell ref="G31:H31"/>
    <mergeCell ref="E32:F32"/>
    <mergeCell ref="G32:H32"/>
    <mergeCell ref="E33:F33"/>
    <mergeCell ref="G33:H33"/>
    <mergeCell ref="E28:F28"/>
    <mergeCell ref="G28:H28"/>
    <mergeCell ref="E29:F29"/>
    <mergeCell ref="G29:H29"/>
    <mergeCell ref="E30:F30"/>
    <mergeCell ref="G30:H30"/>
    <mergeCell ref="E25:F25"/>
    <mergeCell ref="G25:H25"/>
    <mergeCell ref="E26:F26"/>
    <mergeCell ref="G26:H26"/>
    <mergeCell ref="E27:F27"/>
    <mergeCell ref="G27:H27"/>
    <mergeCell ref="B21:E21"/>
    <mergeCell ref="B22:H22"/>
    <mergeCell ref="C23:D23"/>
    <mergeCell ref="E23:F23"/>
    <mergeCell ref="G23:H23"/>
    <mergeCell ref="E24:F24"/>
    <mergeCell ref="G24:H24"/>
    <mergeCell ref="B18:C18"/>
    <mergeCell ref="D18:E18"/>
    <mergeCell ref="B19:C19"/>
    <mergeCell ref="D19:E19"/>
    <mergeCell ref="B20:C20"/>
    <mergeCell ref="D20:E20"/>
    <mergeCell ref="B15:C15"/>
    <mergeCell ref="D15:E15"/>
    <mergeCell ref="B16:C16"/>
    <mergeCell ref="D16:E16"/>
    <mergeCell ref="B17:C17"/>
    <mergeCell ref="D17:E17"/>
    <mergeCell ref="B12:C12"/>
    <mergeCell ref="D12:E12"/>
    <mergeCell ref="B13:C13"/>
    <mergeCell ref="D13:E13"/>
    <mergeCell ref="B14:C14"/>
    <mergeCell ref="D14:E14"/>
    <mergeCell ref="B9:C9"/>
    <mergeCell ref="D9:E9"/>
    <mergeCell ref="B10:C10"/>
    <mergeCell ref="D10:E10"/>
    <mergeCell ref="B11:C11"/>
    <mergeCell ref="D11:E11"/>
    <mergeCell ref="A2:H2"/>
    <mergeCell ref="A3:H3"/>
    <mergeCell ref="A5:C5"/>
    <mergeCell ref="D5:H5"/>
    <mergeCell ref="F6:H6"/>
    <mergeCell ref="B8:C8"/>
    <mergeCell ref="D8:E8"/>
  </mergeCells>
  <phoneticPr fontId="0" type="noConversion"/>
  <printOptions horizontalCentered="1"/>
  <pageMargins left="0.46944444444444444" right="0.46944444444444444" top="0.38958333333333334" bottom="0.38958333333333334" header="0.34930555555555554" footer="0.40972222222222221"/>
  <pageSetup paperSize="9" scale="48" orientation="portrait"/>
  <headerFooter alignWithMargins="0"/>
</worksheet>
</file>

<file path=xl/worksheets/sheet17.xml><?xml version="1.0" encoding="utf-8"?>
<worksheet xmlns="http://schemas.openxmlformats.org/spreadsheetml/2006/main" xmlns:r="http://schemas.openxmlformats.org/officeDocument/2006/relationships">
  <dimension ref="A1:E43"/>
  <sheetViews>
    <sheetView workbookViewId="0">
      <selection activeCell="D20" sqref="D20"/>
    </sheetView>
  </sheetViews>
  <sheetFormatPr defaultRowHeight="14.25"/>
  <cols>
    <col min="1" max="2" width="9.33203125" style="1"/>
    <col min="3" max="3" width="25.1640625" style="1" customWidth="1"/>
    <col min="4" max="4" width="33.1640625" style="1" customWidth="1"/>
    <col min="5" max="5" width="38.33203125" style="1" customWidth="1"/>
    <col min="6" max="16384" width="9.33203125" style="1"/>
  </cols>
  <sheetData>
    <row r="1" spans="1:5">
      <c r="A1" s="2"/>
      <c r="B1" s="3"/>
      <c r="C1" s="3"/>
      <c r="D1" s="3"/>
    </row>
    <row r="2" spans="1:5" ht="20.25">
      <c r="A2" s="132" t="s">
        <v>44</v>
      </c>
      <c r="B2" s="132"/>
      <c r="C2" s="132"/>
      <c r="D2" s="132"/>
      <c r="E2" s="132"/>
    </row>
    <row r="3" spans="1:5">
      <c r="A3" s="133"/>
      <c r="B3" s="133"/>
      <c r="C3" s="133"/>
      <c r="D3" s="133"/>
      <c r="E3" s="133"/>
    </row>
    <row r="4" spans="1:5">
      <c r="A4" s="4"/>
      <c r="B4" s="5"/>
      <c r="C4" s="6"/>
      <c r="D4" s="6"/>
    </row>
    <row r="5" spans="1:5">
      <c r="A5" s="134" t="s">
        <v>294</v>
      </c>
      <c r="B5" s="135"/>
      <c r="C5" s="135"/>
      <c r="D5" s="134"/>
      <c r="E5" s="136"/>
    </row>
    <row r="6" spans="1:5">
      <c r="A6" s="137" t="s">
        <v>295</v>
      </c>
      <c r="B6" s="138"/>
      <c r="C6" s="138"/>
      <c r="D6" s="139"/>
      <c r="E6" s="139"/>
    </row>
    <row r="7" spans="1:5">
      <c r="A7" s="145" t="s">
        <v>296</v>
      </c>
      <c r="B7" s="146"/>
      <c r="C7" s="147"/>
      <c r="D7" s="9" t="s">
        <v>297</v>
      </c>
      <c r="E7" s="9"/>
    </row>
    <row r="8" spans="1:5">
      <c r="A8" s="148"/>
      <c r="B8" s="149"/>
      <c r="C8" s="150"/>
      <c r="D8" s="9" t="s">
        <v>298</v>
      </c>
      <c r="E8" s="9"/>
    </row>
    <row r="9" spans="1:5">
      <c r="A9" s="151"/>
      <c r="B9" s="152"/>
      <c r="C9" s="153"/>
      <c r="D9" s="9" t="s">
        <v>299</v>
      </c>
      <c r="E9" s="9"/>
    </row>
    <row r="10" spans="1:5">
      <c r="A10" s="143" t="s">
        <v>300</v>
      </c>
      <c r="B10" s="137" t="s">
        <v>301</v>
      </c>
      <c r="C10" s="138"/>
      <c r="D10" s="138"/>
      <c r="E10" s="140"/>
    </row>
    <row r="11" spans="1:5">
      <c r="A11" s="144"/>
      <c r="B11" s="141" t="s">
        <v>302</v>
      </c>
      <c r="C11" s="141"/>
      <c r="D11" s="141"/>
      <c r="E11" s="141"/>
    </row>
    <row r="12" spans="1:5" ht="24">
      <c r="A12" s="139" t="s">
        <v>303</v>
      </c>
      <c r="B12" s="11" t="s">
        <v>304</v>
      </c>
      <c r="C12" s="8" t="s">
        <v>305</v>
      </c>
      <c r="D12" s="8" t="s">
        <v>306</v>
      </c>
      <c r="E12" s="8" t="s">
        <v>307</v>
      </c>
    </row>
    <row r="13" spans="1:5">
      <c r="A13" s="139"/>
      <c r="B13" s="139" t="s">
        <v>308</v>
      </c>
      <c r="C13" s="139" t="s">
        <v>309</v>
      </c>
      <c r="D13" s="9" t="s">
        <v>310</v>
      </c>
      <c r="E13" s="12"/>
    </row>
    <row r="14" spans="1:5">
      <c r="A14" s="139"/>
      <c r="B14" s="143"/>
      <c r="C14" s="139"/>
      <c r="D14" s="9" t="s">
        <v>311</v>
      </c>
      <c r="E14" s="12"/>
    </row>
    <row r="15" spans="1:5">
      <c r="A15" s="139"/>
      <c r="B15" s="143"/>
      <c r="C15" s="139"/>
      <c r="D15" s="9" t="s">
        <v>312</v>
      </c>
      <c r="E15" s="12"/>
    </row>
    <row r="16" spans="1:5">
      <c r="A16" s="139"/>
      <c r="B16" s="143"/>
      <c r="C16" s="139" t="s">
        <v>313</v>
      </c>
      <c r="D16" s="9" t="s">
        <v>310</v>
      </c>
      <c r="E16" s="12"/>
    </row>
    <row r="17" spans="1:5">
      <c r="A17" s="139"/>
      <c r="B17" s="143"/>
      <c r="C17" s="139"/>
      <c r="D17" s="9" t="s">
        <v>311</v>
      </c>
      <c r="E17" s="12"/>
    </row>
    <row r="18" spans="1:5">
      <c r="A18" s="139"/>
      <c r="B18" s="143"/>
      <c r="C18" s="139"/>
      <c r="D18" s="9" t="s">
        <v>312</v>
      </c>
      <c r="E18" s="12"/>
    </row>
    <row r="19" spans="1:5">
      <c r="A19" s="139"/>
      <c r="B19" s="143"/>
      <c r="C19" s="139" t="s">
        <v>314</v>
      </c>
      <c r="D19" s="9" t="s">
        <v>310</v>
      </c>
      <c r="E19" s="12"/>
    </row>
    <row r="20" spans="1:5">
      <c r="A20" s="139"/>
      <c r="B20" s="143"/>
      <c r="C20" s="139"/>
      <c r="D20" s="9" t="s">
        <v>311</v>
      </c>
      <c r="E20" s="12"/>
    </row>
    <row r="21" spans="1:5">
      <c r="A21" s="139"/>
      <c r="B21" s="143"/>
      <c r="C21" s="139"/>
      <c r="D21" s="9" t="s">
        <v>312</v>
      </c>
      <c r="E21" s="12"/>
    </row>
    <row r="22" spans="1:5">
      <c r="A22" s="139"/>
      <c r="B22" s="143"/>
      <c r="C22" s="139" t="s">
        <v>315</v>
      </c>
      <c r="D22" s="9" t="s">
        <v>310</v>
      </c>
      <c r="E22" s="12"/>
    </row>
    <row r="23" spans="1:5">
      <c r="A23" s="139"/>
      <c r="B23" s="143"/>
      <c r="C23" s="139"/>
      <c r="D23" s="9" t="s">
        <v>311</v>
      </c>
      <c r="E23" s="12"/>
    </row>
    <row r="24" spans="1:5">
      <c r="A24" s="139"/>
      <c r="B24" s="143"/>
      <c r="C24" s="139"/>
      <c r="D24" s="9" t="s">
        <v>312</v>
      </c>
      <c r="E24" s="12"/>
    </row>
    <row r="25" spans="1:5">
      <c r="A25" s="139"/>
      <c r="B25" s="143"/>
      <c r="C25" s="8" t="s">
        <v>316</v>
      </c>
      <c r="D25" s="12"/>
      <c r="E25" s="8"/>
    </row>
    <row r="26" spans="1:5">
      <c r="A26" s="139"/>
      <c r="B26" s="139" t="s">
        <v>317</v>
      </c>
      <c r="C26" s="139" t="s">
        <v>318</v>
      </c>
      <c r="D26" s="9" t="s">
        <v>310</v>
      </c>
      <c r="E26" s="12"/>
    </row>
    <row r="27" spans="1:5">
      <c r="A27" s="139"/>
      <c r="B27" s="143"/>
      <c r="C27" s="139"/>
      <c r="D27" s="9" t="s">
        <v>311</v>
      </c>
      <c r="E27" s="12"/>
    </row>
    <row r="28" spans="1:5">
      <c r="A28" s="139"/>
      <c r="B28" s="143"/>
      <c r="C28" s="139"/>
      <c r="D28" s="9" t="s">
        <v>312</v>
      </c>
      <c r="E28" s="12"/>
    </row>
    <row r="29" spans="1:5">
      <c r="A29" s="139"/>
      <c r="B29" s="143"/>
      <c r="C29" s="139" t="s">
        <v>319</v>
      </c>
      <c r="D29" s="9" t="s">
        <v>310</v>
      </c>
      <c r="E29" s="12"/>
    </row>
    <row r="30" spans="1:5">
      <c r="A30" s="139"/>
      <c r="B30" s="143"/>
      <c r="C30" s="139"/>
      <c r="D30" s="9" t="s">
        <v>311</v>
      </c>
      <c r="E30" s="12"/>
    </row>
    <row r="31" spans="1:5">
      <c r="A31" s="139"/>
      <c r="B31" s="143"/>
      <c r="C31" s="139"/>
      <c r="D31" s="9" t="s">
        <v>312</v>
      </c>
      <c r="E31" s="12"/>
    </row>
    <row r="32" spans="1:5">
      <c r="A32" s="139"/>
      <c r="B32" s="143"/>
      <c r="C32" s="139" t="s">
        <v>320</v>
      </c>
      <c r="D32" s="9" t="s">
        <v>310</v>
      </c>
      <c r="E32" s="12"/>
    </row>
    <row r="33" spans="1:5">
      <c r="A33" s="139"/>
      <c r="B33" s="143"/>
      <c r="C33" s="139"/>
      <c r="D33" s="9" t="s">
        <v>311</v>
      </c>
      <c r="E33" s="12"/>
    </row>
    <row r="34" spans="1:5">
      <c r="A34" s="139"/>
      <c r="B34" s="143"/>
      <c r="C34" s="139"/>
      <c r="D34" s="9" t="s">
        <v>312</v>
      </c>
      <c r="E34" s="12"/>
    </row>
    <row r="35" spans="1:5">
      <c r="A35" s="139"/>
      <c r="B35" s="143"/>
      <c r="C35" s="139" t="s">
        <v>321</v>
      </c>
      <c r="D35" s="9" t="s">
        <v>310</v>
      </c>
      <c r="E35" s="12"/>
    </row>
    <row r="36" spans="1:5">
      <c r="A36" s="139"/>
      <c r="B36" s="143"/>
      <c r="C36" s="139"/>
      <c r="D36" s="9" t="s">
        <v>311</v>
      </c>
      <c r="E36" s="12"/>
    </row>
    <row r="37" spans="1:5">
      <c r="A37" s="139"/>
      <c r="B37" s="143"/>
      <c r="C37" s="139"/>
      <c r="D37" s="9" t="s">
        <v>312</v>
      </c>
      <c r="E37" s="12"/>
    </row>
    <row r="38" spans="1:5">
      <c r="A38" s="139"/>
      <c r="B38" s="143"/>
      <c r="C38" s="8" t="s">
        <v>316</v>
      </c>
      <c r="D38" s="12"/>
      <c r="E38" s="12"/>
    </row>
    <row r="39" spans="1:5">
      <c r="A39" s="139"/>
      <c r="B39" s="139" t="s">
        <v>322</v>
      </c>
      <c r="C39" s="139" t="s">
        <v>323</v>
      </c>
      <c r="D39" s="9" t="s">
        <v>310</v>
      </c>
      <c r="E39" s="10"/>
    </row>
    <row r="40" spans="1:5">
      <c r="A40" s="139"/>
      <c r="B40" s="139"/>
      <c r="C40" s="139"/>
      <c r="D40" s="9" t="s">
        <v>311</v>
      </c>
      <c r="E40" s="8"/>
    </row>
    <row r="41" spans="1:5">
      <c r="A41" s="139"/>
      <c r="B41" s="139"/>
      <c r="C41" s="139"/>
      <c r="D41" s="9" t="s">
        <v>312</v>
      </c>
      <c r="E41" s="8"/>
    </row>
    <row r="42" spans="1:5">
      <c r="A42" s="139"/>
      <c r="B42" s="139"/>
      <c r="C42" s="8" t="s">
        <v>316</v>
      </c>
      <c r="D42" s="12"/>
      <c r="E42" s="8"/>
    </row>
    <row r="43" spans="1:5">
      <c r="A43" s="142" t="s">
        <v>400</v>
      </c>
      <c r="B43" s="142"/>
      <c r="C43" s="142"/>
      <c r="D43" s="142"/>
      <c r="E43" s="142"/>
    </row>
  </sheetData>
  <mergeCells count="24">
    <mergeCell ref="C39:C41"/>
    <mergeCell ref="A7:C9"/>
    <mergeCell ref="C19:C21"/>
    <mergeCell ref="C22:C24"/>
    <mergeCell ref="C26:C28"/>
    <mergeCell ref="C29:C31"/>
    <mergeCell ref="C32:C34"/>
    <mergeCell ref="C35:C37"/>
    <mergeCell ref="B10:E10"/>
    <mergeCell ref="B11:E11"/>
    <mergeCell ref="A43:E43"/>
    <mergeCell ref="A10:A11"/>
    <mergeCell ref="A12:A42"/>
    <mergeCell ref="B13:B25"/>
    <mergeCell ref="B26:B38"/>
    <mergeCell ref="B39:B42"/>
    <mergeCell ref="C13:C15"/>
    <mergeCell ref="C16:C18"/>
    <mergeCell ref="A2:E2"/>
    <mergeCell ref="A3:E3"/>
    <mergeCell ref="A5:C5"/>
    <mergeCell ref="D5:E5"/>
    <mergeCell ref="A6:C6"/>
    <mergeCell ref="D6:E6"/>
  </mergeCells>
  <phoneticPr fontId="0" type="noConversion"/>
  <pageMargins left="0.69930555555555551" right="0.69930555555555551"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个人版</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17</vt:i4>
      </vt:variant>
      <vt:variant>
        <vt:lpstr>命名范围</vt:lpstr>
      </vt:variant>
      <vt:variant>
        <vt:i4>1</vt:i4>
      </vt:variant>
    </vt:vector>
  </HeadingPairs>
  <TitlesOfParts>
    <vt:vector size="18"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表13-部门专项业务经费重点项目绩效目标表</vt:lpstr>
      <vt:lpstr>表14-部门整体支出绩效目标表</vt:lpstr>
      <vt:lpstr>表15-专项资金整体绩效目标表</vt:lpstr>
      <vt:lpstr>'表14-部门整体支出绩效目标表'!Print_Area</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revision/>
  <dcterms:created xsi:type="dcterms:W3CDTF">2020-02-04T07:06:42Z</dcterms:created>
  <dcterms:modified xsi:type="dcterms:W3CDTF">2022-03-07T02:32:10Z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2052-9.1.0.4862</vt:lpwstr>
  </property>
</Properties>
</file>