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9200" windowHeight="708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B41"/>
  <c r="D41"/>
  <c r="F41"/>
  <c r="B34" i="15"/>
  <c r="B38" s="1"/>
  <c r="F34"/>
  <c r="F38"/>
  <c r="D38"/>
  <c r="F11" i="19"/>
  <c r="G11"/>
</calcChain>
</file>

<file path=xl/sharedStrings.xml><?xml version="1.0" encoding="utf-8"?>
<sst xmlns="http://schemas.openxmlformats.org/spreadsheetml/2006/main" count="695" uniqueCount="338">
  <si>
    <t>附件2</t>
  </si>
  <si>
    <t>2019年部门综合预算公开报表</t>
  </si>
  <si>
    <t xml:space="preserve">                  保密审查情况：已审查</t>
  </si>
  <si>
    <t xml:space="preserve">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</si>
  <si>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</si>
  <si>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</si>
  <si>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</si>
  <si>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</si>
  <si>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</si>
  <si>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</si>
  <si>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</si>
  <si>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</si>
  <si>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</si>
  <si>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</si>
  <si>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</si>
  <si>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</si>
  <si>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</si>
  <si>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</si>
  <si>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</si>
  <si>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</si>
  <si>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</si>
  <si>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</si>
  <si>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</si>
  <si>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</si>
  <si>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</si>
  <si>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</si>
  <si>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</si>
  <si>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</si>
  <si>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</si>
  <si>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本单位2019年无政府性基金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</si>
  <si>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</si>
  <si>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</si>
  <si>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</si>
  <si>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</si>
  <si>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</si>
  <si>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</si>
  <si>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本单位2019年无政府采购</t>
  </si>
  <si>
    <t>表13</t>
  </si>
  <si>
    <t>2019年部门综合预算专项资金明细表</t>
  </si>
  <si>
    <t>本单位2019年无专项资金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</si>
  <si>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</si>
  <si>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</si>
  <si>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</si>
  <si>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</si>
  <si>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</si>
  <si>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</si>
  <si>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</si>
  <si>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</si>
  <si>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</si>
  <si>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</si>
  <si>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</si>
  <si>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</si>
  <si>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</si>
  <si>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</si>
  <si>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</si>
  <si>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</si>
  <si>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</si>
  <si>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</si>
  <si>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</si>
  <si>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</si>
  <si>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</si>
  <si>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</si>
  <si>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</si>
  <si>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</si>
  <si>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</si>
  <si>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</si>
  <si>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</si>
  <si>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</si>
  <si>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</si>
  <si>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</si>
  <si>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</si>
  <si>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</si>
  <si>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</si>
  <si>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</si>
  <si>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</si>
  <si>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</si>
  <si>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</si>
  <si>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</si>
  <si>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</si>
  <si>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</si>
  <si>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</si>
  <si>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</si>
  <si>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</si>
  <si>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</si>
  <si>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</si>
  <si>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</si>
  <si>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</si>
  <si>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</si>
  <si>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</si>
  <si>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</si>
  <si>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</si>
  <si>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</si>
  <si>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</si>
  <si>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</si>
  <si>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</si>
  <si>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</si>
  <si>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</si>
  <si>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</si>
  <si>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</si>
  <si>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</si>
  <si>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</si>
  <si>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</si>
  <si>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</si>
  <si>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</si>
  <si>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</si>
  <si>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</si>
  <si>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</si>
  <si>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</si>
  <si>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</si>
  <si>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</si>
  <si>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</si>
  <si>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</si>
  <si>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</si>
  <si>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</si>
  <si>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</si>
  <si>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</si>
  <si>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</si>
  <si>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</si>
  <si>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</si>
  <si>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</si>
  <si>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</si>
  <si>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</si>
  <si>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</si>
  <si>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</si>
  <si>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</si>
  <si>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</si>
  <si>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</si>
  <si>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</si>
  <si>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</si>
  <si>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</si>
  <si>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</si>
  <si>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095001</t>
  </si>
  <si>
    <t>蓝田县机构编制委员会办公室机关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</si>
  <si>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</si>
  <si>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</si>
  <si>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</si>
  <si>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</si>
  <si>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</si>
  <si>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</si>
  <si>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</si>
  <si>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</si>
  <si>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</si>
  <si>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</si>
  <si>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</si>
  <si>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</si>
  <si>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</si>
  <si>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</si>
  <si>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</si>
  <si>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</si>
  <si>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</si>
  <si>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</si>
  <si>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</si>
  <si>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</si>
  <si>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</si>
  <si>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</si>
  <si>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</si>
  <si>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</si>
  <si>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</si>
  <si>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</si>
  <si>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</si>
  <si>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</si>
  <si>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095</t>
  </si>
  <si>
    <t>蓝田县机构编制委员会办公室</t>
  </si>
  <si>
    <t xml:space="preserve">  2013601</t>
  </si>
  <si>
    <t xml:space="preserve">  行政运行（其他共产党事务支出）</t>
  </si>
  <si>
    <t xml:space="preserve">  2080505</t>
  </si>
  <si>
    <t xml:space="preserve">  机关事业单位基本养老保险缴费支出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</si>
  <si>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</si>
  <si>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</si>
  <si>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</si>
  <si>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</si>
  <si>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</si>
  <si>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</si>
  <si>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</si>
  <si>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</si>
  <si>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</si>
  <si>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</si>
  <si>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</si>
  <si>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</si>
  <si>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</si>
  <si>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</si>
  <si>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</si>
  <si>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</si>
  <si>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</si>
  <si>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</si>
  <si>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</si>
  <si>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</si>
  <si>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</si>
  <si>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</si>
  <si>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</si>
  <si>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</si>
  <si>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</si>
  <si>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</si>
  <si>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</si>
  <si>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</si>
  <si>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</si>
  <si>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</si>
  <si>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</si>
  <si>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</si>
  <si>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</si>
  <si>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</si>
  <si>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</si>
  <si>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</si>
  <si>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</si>
  <si>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</si>
  <si>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</si>
  <si>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工资奖金津补贴（行政）</t>
  </si>
  <si>
    <t>其他工资福利支出（行政）</t>
  </si>
  <si>
    <t>办公费</t>
  </si>
  <si>
    <t>维修（护）费</t>
  </si>
  <si>
    <t>会议费</t>
  </si>
  <si>
    <t>其他商品和服务支出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</si>
  <si>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</si>
  <si>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</si>
  <si>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</si>
  <si>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</si>
  <si>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</si>
  <si>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</si>
  <si>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</si>
  <si>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</si>
  <si>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</si>
  <si>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</si>
  <si>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</si>
  <si>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</si>
  <si>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</si>
  <si>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</si>
  <si>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</si>
  <si>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</si>
  <si>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</si>
  <si>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</si>
  <si>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</si>
  <si>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</si>
  <si>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</si>
  <si>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</si>
  <si>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</si>
  <si>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</si>
  <si>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</si>
  <si>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总计([30212]因公出国(境)费)</t>
  </si>
  <si>
    <t>总计([30217]公务接待费)</t>
  </si>
  <si>
    <t>购置运行维护小计</t>
  </si>
  <si>
    <t>公务用车购置</t>
  </si>
  <si>
    <t>总计([30231]公用车辆运行维护费)</t>
  </si>
  <si>
    <t>0.00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</si>
  <si>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</si>
  <si>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</si>
  <si>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</si>
  <si>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</si>
  <si>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</si>
  <si>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</si>
  <si>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</si>
  <si>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</si>
  <si>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</si>
  <si>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</si>
  <si>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</si>
  <si>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</si>
  <si>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</si>
  <si>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</si>
  <si>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</si>
  <si>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</si>
  <si>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</si>
  <si>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</si>
  <si>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</si>
  <si>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</si>
  <si>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</si>
  <si>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</si>
  <si>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</si>
  <si>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</si>
  <si>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</si>
  <si>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</si>
  <si>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</si>
  <si>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贯彻执行党和国家关于行政管理体制改革、机构改革和机构编制管理方面的方针政策和法律法规，拟订有关地方性法规和规章草案；统一管理县、镇、街办各级党政机关，人大、政协机关，法院、检察院机关，各民主党派、人民团体机关，县委、县政府直属事业单位及派出机构的机构编制工作。</t>
  </si>
  <si>
    <t>金额合计</t>
  </si>
  <si>
    <t>年度
总体
目标</t>
  </si>
  <si>
    <t xml:space="preserve"> 目标1：保证全年工作顺利完成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</si>
  <si>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</si>
  <si>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</si>
  <si>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</si>
  <si>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</si>
  <si>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</si>
  <si>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</si>
  <si>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</si>
  <si>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机关日常工作</t>
  </si>
  <si>
    <t>制订全县行政管理体制和机构改革工作</t>
  </si>
  <si>
    <t>制订全县有关机构管理方面的规章起草和政策文件，并组织实施</t>
  </si>
  <si>
    <t>负责全县事业单位管理工作</t>
  </si>
  <si>
    <t>质量指标</t>
  </si>
  <si>
    <t>日常工作质量指标完成情况</t>
  </si>
  <si>
    <t>机构编制工作质量指标完成情况</t>
  </si>
  <si>
    <t>督查检查工作质量指标完成情况</t>
  </si>
  <si>
    <t>事业单位登记管理工作质量指标完成情况</t>
  </si>
  <si>
    <t>时效指标</t>
  </si>
  <si>
    <t>日常工作时效为1月份—12月份</t>
  </si>
  <si>
    <t>1月—12月</t>
  </si>
  <si>
    <t>机构编制工作时效为1月份—12月份</t>
  </si>
  <si>
    <t>督查检查工作时效为1月份—12月份</t>
  </si>
  <si>
    <t>事业单位登记管理工作时效为1月份—12月份</t>
  </si>
  <si>
    <t>成本指标</t>
  </si>
  <si>
    <t>综合科，共需4人，共需经费50.15万元</t>
  </si>
  <si>
    <t>50.15/4人万元</t>
  </si>
  <si>
    <t>编制科，共需2人，共需经费14.47万元</t>
  </si>
  <si>
    <t>14.47/2人万元</t>
  </si>
  <si>
    <t>督查科，共需3人，共需经费20.56万元</t>
  </si>
  <si>
    <t>20.56/3人万元</t>
  </si>
  <si>
    <t>事业单位登记管理局，共需3人，共需经费20.4万元</t>
  </si>
  <si>
    <t>20.4/3人万元</t>
  </si>
  <si>
    <t>效益指标</t>
  </si>
  <si>
    <t>经济效益指标</t>
  </si>
  <si>
    <t xml:space="preserve"> 指标1：</t>
  </si>
  <si>
    <t xml:space="preserve"> 指标2：</t>
  </si>
  <si>
    <t>社会效益指标</t>
  </si>
  <si>
    <t>制订了全县行政管理体制和机构改革的方案，并组织实施；指导了镇、街办、县级部门行政管理体制改革、机构改革和机构编制管理工作</t>
  </si>
  <si>
    <t>生态效益指标</t>
  </si>
  <si>
    <t>可持续影响指标</t>
  </si>
  <si>
    <t>各项指标皆为持续指标</t>
  </si>
  <si>
    <t>长期</t>
  </si>
  <si>
    <t>满意度指标</t>
  </si>
  <si>
    <t>服务对象满意度指标</t>
  </si>
  <si>
    <t>满意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</si>
  <si>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</si>
  <si>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</si>
  <si>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</si>
  <si>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</si>
  <si>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</si>
  <si>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</si>
  <si>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</si>
  <si>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</si>
  <si>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</si>
  <si>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</si>
  <si>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</si>
  <si>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</si>
  <si>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</si>
  <si>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 xml:space="preserve"> ……</t>
  </si>
  <si>
    <t>绩效指标</t>
  </si>
  <si>
    <t>……</t>
  </si>
  <si>
    <t>单位：元</t>
    <phoneticPr fontId="14" type="noConversion"/>
  </si>
  <si>
    <t>实户资金账户</t>
    <phoneticPr fontId="14" type="noConversion"/>
  </si>
  <si>
    <t>实户资金账户（财政拨款资金结转）</t>
    <phoneticPr fontId="14" type="noConversion"/>
  </si>
  <si>
    <t xml:space="preserve">                  部门名称：蓝田县机构编制委员会办公室</t>
    <phoneticPr fontId="14" type="noConversion"/>
  </si>
</sst>
</file>

<file path=xl/styles.xml><?xml version="1.0" encoding="utf-8"?>
<styleSheet xmlns="http://schemas.openxmlformats.org/spreadsheetml/2006/main">
  <numFmts count="3">
    <numFmt numFmtId="184" formatCode=";;"/>
    <numFmt numFmtId="185" formatCode="#,##0.0000"/>
    <numFmt numFmtId="186" formatCode="#,##0.00_ "/>
  </numFmts>
  <fonts count="16">
    <font>
      <sz val="9"/>
      <name val="宋体"/>
      <charset val="134"/>
    </font>
    <font>
      <b/>
      <sz val="16"/>
      <name val="宋体"/>
      <family val="3"/>
      <charset val="134"/>
    </font>
    <font>
      <sz val="21"/>
      <name val="方正黑体简体"/>
      <family val="3"/>
      <charset val="134"/>
    </font>
    <font>
      <b/>
      <sz val="14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/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30">
    <xf numFmtId="0" fontId="0" fillId="0" borderId="0" xfId="0"/>
    <xf numFmtId="0" fontId="0" fillId="0" borderId="0" xfId="0" applyFont="1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19" applyFont="1" applyBorder="1" applyAlignment="1">
      <alignment horizontal="center" vertical="center" wrapText="1"/>
    </xf>
    <xf numFmtId="0" fontId="0" fillId="0" borderId="1" xfId="19" applyFont="1" applyBorder="1" applyAlignment="1">
      <alignment vertical="center" wrapText="1"/>
    </xf>
    <xf numFmtId="0" fontId="0" fillId="0" borderId="0" xfId="0" applyFont="1" applyFill="1"/>
    <xf numFmtId="0" fontId="1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184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185" fontId="0" fillId="0" borderId="1" xfId="0" applyNumberFormat="1" applyFont="1" applyFill="1" applyBorder="1" applyAlignment="1" applyProtection="1"/>
    <xf numFmtId="49" fontId="0" fillId="0" borderId="1" xfId="0" applyNumberFormat="1" applyFill="1" applyBorder="1"/>
    <xf numFmtId="49" fontId="0" fillId="0" borderId="1" xfId="0" applyNumberFormat="1" applyFill="1" applyBorder="1" applyAlignment="1" applyProtection="1"/>
    <xf numFmtId="0" fontId="0" fillId="0" borderId="0" xfId="0" applyFont="1" applyFill="1" applyAlignment="1">
      <alignment horizontal="right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/>
    <xf numFmtId="184" fontId="0" fillId="0" borderId="4" xfId="0" applyNumberFormat="1" applyFont="1" applyFill="1" applyBorder="1" applyAlignment="1" applyProtection="1"/>
    <xf numFmtId="0" fontId="3" fillId="0" borderId="0" xfId="0" applyFont="1" applyAlignment="1">
      <alignment horizontal="centerContinuous"/>
    </xf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2" fontId="0" fillId="0" borderId="6" xfId="0" applyNumberFormat="1" applyFont="1" applyFill="1" applyBorder="1" applyAlignment="1" applyProtection="1"/>
    <xf numFmtId="0" fontId="1" fillId="0" borderId="0" xfId="0" applyFont="1"/>
    <xf numFmtId="0" fontId="0" fillId="0" borderId="1" xfId="0" applyFont="1" applyBorder="1" applyAlignment="1">
      <alignment vertical="center"/>
    </xf>
    <xf numFmtId="184" fontId="0" fillId="0" borderId="5" xfId="0" applyNumberFormat="1" applyFont="1" applyFill="1" applyBorder="1" applyAlignment="1" applyProtection="1"/>
    <xf numFmtId="0" fontId="0" fillId="0" borderId="7" xfId="0" applyNumberFormat="1" applyFont="1" applyFill="1" applyBorder="1" applyAlignment="1" applyProtection="1">
      <alignment horizontal="center" vertical="center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4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2" fontId="6" fillId="0" borderId="1" xfId="0" applyNumberFormat="1" applyFont="1" applyFill="1" applyBorder="1" applyAlignment="1" applyProtection="1"/>
    <xf numFmtId="0" fontId="0" fillId="0" borderId="6" xfId="0" applyFill="1" applyBorder="1" applyAlignment="1">
      <alignment horizontal="left" vertical="center"/>
    </xf>
    <xf numFmtId="2" fontId="6" fillId="0" borderId="2" xfId="0" applyNumberFormat="1" applyFont="1" applyFill="1" applyBorder="1" applyAlignment="1" applyProtection="1"/>
    <xf numFmtId="0" fontId="0" fillId="0" borderId="5" xfId="0" applyBorder="1"/>
    <xf numFmtId="0" fontId="0" fillId="0" borderId="1" xfId="0" applyNumberFormat="1" applyFont="1" applyFill="1" applyBorder="1" applyAlignment="1" applyProtection="1">
      <alignment vertical="center"/>
    </xf>
    <xf numFmtId="2" fontId="6" fillId="0" borderId="8" xfId="0" applyNumberFormat="1" applyFont="1" applyFill="1" applyBorder="1" applyAlignment="1" applyProtection="1"/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6" fillId="0" borderId="3" xfId="0" applyNumberFormat="1" applyFont="1" applyFill="1" applyBorder="1" applyAlignment="1" applyProtection="1"/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6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6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0" fontId="6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5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12" borderId="0" xfId="0" applyNumberFormat="1" applyFont="1" applyFill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4" fontId="0" fillId="0" borderId="4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>
      <alignment horizontal="centerContinuous" vertical="center"/>
    </xf>
    <xf numFmtId="185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186" fontId="0" fillId="0" borderId="4" xfId="0" applyNumberFormat="1" applyFont="1" applyFill="1" applyBorder="1" applyAlignment="1" applyProtection="1"/>
    <xf numFmtId="186" fontId="0" fillId="0" borderId="1" xfId="0" applyNumberFormat="1" applyFont="1" applyFill="1" applyBorder="1" applyAlignment="1" applyProtection="1"/>
    <xf numFmtId="186" fontId="0" fillId="0" borderId="6" xfId="0" applyNumberFormat="1" applyFont="1" applyFill="1" applyBorder="1" applyAlignment="1" applyProtection="1"/>
    <xf numFmtId="186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6" fillId="0" borderId="0" xfId="0" applyNumberFormat="1" applyFont="1" applyFill="1"/>
    <xf numFmtId="0" fontId="6" fillId="0" borderId="0" xfId="0" applyFont="1"/>
    <xf numFmtId="0" fontId="6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4" fontId="0" fillId="0" borderId="8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/>
    <xf numFmtId="2" fontId="0" fillId="0" borderId="1" xfId="0" applyNumberFormat="1" applyFill="1" applyBorder="1"/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8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2" fontId="6" fillId="0" borderId="1" xfId="0" applyNumberFormat="1" applyFont="1" applyFill="1" applyBorder="1"/>
    <xf numFmtId="2" fontId="6" fillId="0" borderId="2" xfId="0" applyNumberFormat="1" applyFont="1" applyFill="1" applyBorder="1"/>
    <xf numFmtId="0" fontId="0" fillId="0" borderId="1" xfId="0" applyBorder="1" applyAlignment="1">
      <alignment horizontal="center" vertical="center"/>
    </xf>
    <xf numFmtId="185" fontId="0" fillId="0" borderId="1" xfId="0" applyNumberFormat="1" applyFont="1" applyFill="1" applyBorder="1" applyAlignment="1" applyProtection="1">
      <alignment horizontal="right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vertical="center"/>
    </xf>
    <xf numFmtId="0" fontId="6" fillId="0" borderId="4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 applyFill="1" applyAlignment="1">
      <alignment horizontal="center" vertical="center"/>
    </xf>
    <xf numFmtId="49" fontId="10" fillId="0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/>
    <xf numFmtId="0" fontId="10" fillId="0" borderId="0" xfId="0" applyFont="1" applyBorder="1" applyAlignment="1">
      <alignment horizontal="left"/>
    </xf>
    <xf numFmtId="0" fontId="0" fillId="0" borderId="0" xfId="0" applyBorder="1"/>
    <xf numFmtId="0" fontId="15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0" fillId="0" borderId="12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" xfId="19" applyFont="1" applyBorder="1" applyAlignment="1">
      <alignment horizontal="left" vertical="center" wrapText="1"/>
    </xf>
    <xf numFmtId="0" fontId="0" fillId="0" borderId="4" xfId="19" applyFont="1" applyBorder="1" applyAlignment="1">
      <alignment horizontal="left" vertical="center" wrapText="1"/>
    </xf>
    <xf numFmtId="0" fontId="0" fillId="0" borderId="5" xfId="19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19" applyFont="1" applyBorder="1" applyAlignment="1">
      <alignment horizontal="center" vertical="center" wrapText="1"/>
    </xf>
    <xf numFmtId="0" fontId="0" fillId="0" borderId="6" xfId="19" applyFont="1" applyBorder="1" applyAlignment="1">
      <alignment horizontal="center" vertical="center" wrapText="1"/>
    </xf>
    <xf numFmtId="0" fontId="0" fillId="0" borderId="5" xfId="19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4" xfId="19" applyFont="1" applyBorder="1" applyAlignment="1">
      <alignment vertical="center" wrapText="1"/>
    </xf>
    <xf numFmtId="0" fontId="0" fillId="0" borderId="5" xfId="19" applyFont="1" applyBorder="1" applyAlignment="1">
      <alignment vertical="center" wrapText="1"/>
    </xf>
    <xf numFmtId="9" fontId="0" fillId="0" borderId="4" xfId="19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9" fontId="0" fillId="0" borderId="1" xfId="19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2" xfId="19" applyFont="1" applyBorder="1" applyAlignment="1">
      <alignment horizontal="center" vertical="center" wrapText="1"/>
    </xf>
    <xf numFmtId="0" fontId="0" fillId="0" borderId="3" xfId="19" applyFont="1" applyBorder="1" applyAlignment="1">
      <alignment horizontal="center" vertical="center" wrapText="1"/>
    </xf>
    <xf numFmtId="0" fontId="0" fillId="0" borderId="8" xfId="19" applyFont="1" applyBorder="1" applyAlignment="1">
      <alignment horizontal="center" vertical="center" wrapText="1"/>
    </xf>
    <xf numFmtId="0" fontId="0" fillId="0" borderId="10" xfId="19" applyFont="1" applyBorder="1" applyAlignment="1">
      <alignment horizontal="center" vertical="center" wrapText="1"/>
    </xf>
    <xf numFmtId="0" fontId="0" fillId="0" borderId="9" xfId="19" applyFont="1" applyBorder="1" applyAlignment="1">
      <alignment horizontal="center" vertical="center" wrapText="1"/>
    </xf>
    <xf numFmtId="0" fontId="0" fillId="0" borderId="11" xfId="19" applyFont="1" applyBorder="1" applyAlignment="1">
      <alignment horizontal="center" vertical="center" wrapText="1"/>
    </xf>
    <xf numFmtId="0" fontId="0" fillId="0" borderId="7" xfId="19" applyFont="1" applyBorder="1" applyAlignment="1">
      <alignment horizontal="center" vertical="center" wrapText="1"/>
    </xf>
    <xf numFmtId="0" fontId="0" fillId="0" borderId="13" xfId="19" applyFont="1" applyBorder="1" applyAlignment="1">
      <alignment horizontal="center" vertical="center" wrapText="1"/>
    </xf>
    <xf numFmtId="0" fontId="0" fillId="0" borderId="15" xfId="19" applyFont="1" applyBorder="1" applyAlignment="1">
      <alignment horizontal="center" vertical="center" wrapText="1"/>
    </xf>
    <xf numFmtId="0" fontId="0" fillId="0" borderId="10" xfId="19" applyFont="1" applyBorder="1" applyAlignment="1">
      <alignment horizontal="left" vertical="center" wrapText="1"/>
    </xf>
    <xf numFmtId="0" fontId="0" fillId="0" borderId="9" xfId="19" applyFont="1" applyBorder="1" applyAlignment="1">
      <alignment horizontal="left" vertical="center" wrapText="1"/>
    </xf>
    <xf numFmtId="0" fontId="0" fillId="0" borderId="11" xfId="19" applyFont="1" applyBorder="1" applyAlignment="1">
      <alignment horizontal="left" vertical="center" wrapText="1"/>
    </xf>
    <xf numFmtId="0" fontId="0" fillId="0" borderId="7" xfId="19" applyFont="1" applyBorder="1" applyAlignment="1">
      <alignment horizontal="left" vertical="center" wrapText="1"/>
    </xf>
    <xf numFmtId="0" fontId="0" fillId="0" borderId="13" xfId="19" applyFont="1" applyBorder="1" applyAlignment="1">
      <alignment horizontal="left" vertical="center" wrapText="1"/>
    </xf>
    <xf numFmtId="0" fontId="0" fillId="0" borderId="15" xfId="19" applyFont="1" applyBorder="1" applyAlignment="1">
      <alignment horizontal="left" vertical="center" wrapText="1"/>
    </xf>
    <xf numFmtId="0" fontId="0" fillId="0" borderId="1" xfId="19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</cellXfs>
  <cellStyles count="26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2" xfId="19"/>
    <cellStyle name="着色 1" xfId="20"/>
    <cellStyle name="着色 2" xfId="21"/>
    <cellStyle name="着色 3" xfId="22"/>
    <cellStyle name="着色 4" xfId="23"/>
    <cellStyle name="着色 5" xfId="24"/>
    <cellStyle name="着色 6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4" sqref="A4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7" t="s">
        <v>0</v>
      </c>
    </row>
    <row r="2" spans="1:14" ht="93" customHeight="1">
      <c r="A2" s="148" t="s">
        <v>1</v>
      </c>
    </row>
    <row r="3" spans="1:14" ht="93.75" customHeight="1">
      <c r="A3" s="149"/>
      <c r="N3" s="19"/>
    </row>
    <row r="4" spans="1:14" ht="81.75" customHeight="1">
      <c r="A4" s="150" t="s">
        <v>337</v>
      </c>
    </row>
    <row r="5" spans="1:14" ht="40.9" customHeight="1">
      <c r="A5" s="151" t="s">
        <v>2</v>
      </c>
    </row>
    <row r="6" spans="1:14" ht="37.15" customHeight="1">
      <c r="A6" s="151" t="s">
        <v>3</v>
      </c>
    </row>
    <row r="7" spans="1:14" ht="12.75" customHeight="1">
      <c r="A7" s="152"/>
    </row>
    <row r="8" spans="1:14" ht="12.75" customHeight="1">
      <c r="A8" s="152"/>
    </row>
    <row r="9" spans="1:14" ht="12.75" customHeight="1">
      <c r="A9" s="152"/>
    </row>
    <row r="10" spans="1:14" ht="12.75" customHeight="1">
      <c r="A10" s="152"/>
    </row>
    <row r="11" spans="1:14" ht="12.75" customHeight="1">
      <c r="A11" s="152"/>
    </row>
    <row r="12" spans="1:14" ht="12.75" customHeight="1">
      <c r="A12" s="152"/>
    </row>
    <row r="13" spans="1:14" ht="12.75" customHeight="1">
      <c r="A13" s="152"/>
    </row>
  </sheetData>
  <phoneticPr fontId="14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9"/>
  <sheetViews>
    <sheetView topLeftCell="A10" zoomScaleSheetLayoutView="100" workbookViewId="0">
      <selection activeCell="C6" sqref="C6"/>
    </sheetView>
  </sheetViews>
  <sheetFormatPr defaultRowHeight="11.25"/>
  <cols>
    <col min="1" max="1" width="15.1640625" style="6" customWidth="1"/>
    <col min="2" max="2" width="11.5" style="6" customWidth="1"/>
    <col min="3" max="3" width="88" style="6" customWidth="1"/>
    <col min="4" max="4" width="12.6640625" style="6" customWidth="1"/>
    <col min="5" max="5" width="36.33203125" style="6" customWidth="1"/>
    <col min="6" max="6" width="9.33203125" style="6" bestFit="1"/>
    <col min="7" max="16384" width="9.33203125" style="6"/>
  </cols>
  <sheetData>
    <row r="1" spans="2:5" ht="30" customHeight="1">
      <c r="B1" s="155" t="s">
        <v>4</v>
      </c>
      <c r="C1" s="155"/>
      <c r="D1" s="155"/>
      <c r="E1" s="155"/>
    </row>
    <row r="2" spans="2:5" ht="15.75" customHeight="1"/>
    <row r="3" spans="2:5" ht="27" customHeight="1">
      <c r="B3" s="50" t="s">
        <v>5</v>
      </c>
      <c r="C3" s="140" t="s">
        <v>6</v>
      </c>
      <c r="D3" s="141" t="s">
        <v>7</v>
      </c>
      <c r="E3" s="141" t="s">
        <v>8</v>
      </c>
    </row>
    <row r="4" spans="2:5" s="138" customFormat="1" ht="22.5" customHeight="1">
      <c r="B4" s="142" t="s">
        <v>9</v>
      </c>
      <c r="C4" s="143" t="s">
        <v>10</v>
      </c>
      <c r="D4" s="142" t="s">
        <v>11</v>
      </c>
      <c r="E4" s="142"/>
    </row>
    <row r="5" spans="2:5" s="138" customFormat="1" ht="22.5" customHeight="1">
      <c r="B5" s="142" t="s">
        <v>12</v>
      </c>
      <c r="C5" s="144" t="s">
        <v>13</v>
      </c>
      <c r="D5" s="142" t="s">
        <v>11</v>
      </c>
      <c r="E5" s="142"/>
    </row>
    <row r="6" spans="2:5" s="138" customFormat="1" ht="22.5" customHeight="1">
      <c r="B6" s="142" t="s">
        <v>14</v>
      </c>
      <c r="C6" s="144" t="s">
        <v>15</v>
      </c>
      <c r="D6" s="142" t="s">
        <v>11</v>
      </c>
      <c r="E6" s="142"/>
    </row>
    <row r="7" spans="2:5" s="138" customFormat="1" ht="22.5" customHeight="1">
      <c r="B7" s="142" t="s">
        <v>16</v>
      </c>
      <c r="C7" s="144" t="s">
        <v>17</v>
      </c>
      <c r="D7" s="142" t="s">
        <v>11</v>
      </c>
      <c r="E7" s="142"/>
    </row>
    <row r="8" spans="2:5" s="138" customFormat="1" ht="22.5" customHeight="1">
      <c r="B8" s="142" t="s">
        <v>18</v>
      </c>
      <c r="C8" s="144" t="s">
        <v>19</v>
      </c>
      <c r="D8" s="142" t="s">
        <v>11</v>
      </c>
      <c r="E8" s="142"/>
    </row>
    <row r="9" spans="2:5" s="138" customFormat="1" ht="22.5" customHeight="1">
      <c r="B9" s="142" t="s">
        <v>20</v>
      </c>
      <c r="C9" s="144" t="s">
        <v>21</v>
      </c>
      <c r="D9" s="142" t="s">
        <v>11</v>
      </c>
      <c r="E9" s="142"/>
    </row>
    <row r="10" spans="2:5" s="138" customFormat="1" ht="22.5" customHeight="1">
      <c r="B10" s="142" t="s">
        <v>22</v>
      </c>
      <c r="C10" s="144" t="s">
        <v>23</v>
      </c>
      <c r="D10" s="142" t="s">
        <v>11</v>
      </c>
      <c r="E10" s="142"/>
    </row>
    <row r="11" spans="2:5" s="138" customFormat="1" ht="22.5" customHeight="1">
      <c r="B11" s="142" t="s">
        <v>24</v>
      </c>
      <c r="C11" s="144" t="s">
        <v>25</v>
      </c>
      <c r="D11" s="142" t="s">
        <v>11</v>
      </c>
      <c r="E11" s="142"/>
    </row>
    <row r="12" spans="2:5" s="138" customFormat="1" ht="22.5" customHeight="1">
      <c r="B12" s="142" t="s">
        <v>26</v>
      </c>
      <c r="C12" s="144" t="s">
        <v>27</v>
      </c>
      <c r="D12" s="141" t="s">
        <v>28</v>
      </c>
      <c r="E12" s="142" t="s">
        <v>29</v>
      </c>
    </row>
    <row r="13" spans="2:5" s="138" customFormat="1" ht="22.5" customHeight="1">
      <c r="B13" s="142" t="s">
        <v>30</v>
      </c>
      <c r="C13" s="144" t="s">
        <v>31</v>
      </c>
      <c r="D13" s="141" t="s">
        <v>28</v>
      </c>
      <c r="E13" s="142" t="s">
        <v>29</v>
      </c>
    </row>
    <row r="14" spans="2:5" s="138" customFormat="1" ht="22.5" customHeight="1">
      <c r="B14" s="142" t="s">
        <v>32</v>
      </c>
      <c r="C14" s="144" t="s">
        <v>33</v>
      </c>
      <c r="D14" s="141" t="s">
        <v>11</v>
      </c>
      <c r="E14" s="142"/>
    </row>
    <row r="15" spans="2:5" s="139" customFormat="1" ht="22.5" customHeight="1">
      <c r="B15" s="142" t="s">
        <v>34</v>
      </c>
      <c r="C15" s="144" t="s">
        <v>35</v>
      </c>
      <c r="D15" s="141" t="s">
        <v>28</v>
      </c>
      <c r="E15" s="142" t="s">
        <v>36</v>
      </c>
    </row>
    <row r="16" spans="2:5" s="139" customFormat="1" ht="22.5" customHeight="1">
      <c r="B16" s="142" t="s">
        <v>37</v>
      </c>
      <c r="C16" s="144" t="s">
        <v>38</v>
      </c>
      <c r="D16" s="141" t="s">
        <v>28</v>
      </c>
      <c r="E16" s="142" t="s">
        <v>39</v>
      </c>
    </row>
    <row r="17" spans="2:5" s="139" customFormat="1" ht="22.5" customHeight="1">
      <c r="B17" s="142" t="s">
        <v>40</v>
      </c>
      <c r="C17" s="144" t="s">
        <v>41</v>
      </c>
      <c r="D17" s="141" t="s">
        <v>11</v>
      </c>
      <c r="E17" s="145"/>
    </row>
    <row r="18" spans="2:5" s="139" customFormat="1" ht="22.5" customHeight="1">
      <c r="B18" s="142" t="s">
        <v>42</v>
      </c>
      <c r="C18" s="144" t="s">
        <v>43</v>
      </c>
      <c r="D18" s="146" t="s">
        <v>28</v>
      </c>
      <c r="E18" s="142" t="s">
        <v>39</v>
      </c>
    </row>
    <row r="19" spans="2:5" ht="54" customHeight="1">
      <c r="B19" s="156" t="s">
        <v>44</v>
      </c>
      <c r="C19" s="157"/>
      <c r="D19" s="157"/>
      <c r="E19" s="157"/>
    </row>
  </sheetData>
  <mergeCells count="2">
    <mergeCell ref="B1:E1"/>
    <mergeCell ref="B19:E19"/>
  </mergeCells>
  <phoneticPr fontId="14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9</v>
      </c>
      <c r="F1" s="37"/>
    </row>
    <row r="2" spans="1:7" ht="23.25" customHeight="1">
      <c r="A2" s="158" t="s">
        <v>45</v>
      </c>
      <c r="B2" s="158"/>
      <c r="C2" s="158"/>
      <c r="D2" s="158"/>
      <c r="E2" s="158"/>
      <c r="F2" s="158"/>
    </row>
    <row r="3" spans="1:7" ht="18.75" customHeight="1">
      <c r="A3" s="113"/>
      <c r="B3" s="114"/>
      <c r="C3" s="19"/>
      <c r="E3" s="114"/>
      <c r="F3" s="115" t="s">
        <v>46</v>
      </c>
    </row>
    <row r="4" spans="1:7" ht="13.5" customHeight="1">
      <c r="A4" s="159" t="s">
        <v>47</v>
      </c>
      <c r="B4" s="159"/>
      <c r="C4" s="159" t="s">
        <v>48</v>
      </c>
      <c r="D4" s="159"/>
      <c r="E4" s="159"/>
      <c r="F4" s="159"/>
    </row>
    <row r="5" spans="1:7" ht="13.5" customHeight="1">
      <c r="A5" s="116" t="s">
        <v>49</v>
      </c>
      <c r="B5" s="117" t="s">
        <v>50</v>
      </c>
      <c r="C5" s="118" t="s">
        <v>51</v>
      </c>
      <c r="D5" s="15" t="s">
        <v>50</v>
      </c>
      <c r="E5" s="116" t="s">
        <v>52</v>
      </c>
      <c r="F5" s="119" t="s">
        <v>50</v>
      </c>
    </row>
    <row r="6" spans="1:7" ht="13.5" customHeight="1">
      <c r="A6" s="120" t="s">
        <v>53</v>
      </c>
      <c r="B6" s="69">
        <v>1055824.42</v>
      </c>
      <c r="C6" s="70" t="s">
        <v>54</v>
      </c>
      <c r="D6" s="71">
        <v>911073</v>
      </c>
      <c r="E6" s="72" t="s">
        <v>55</v>
      </c>
      <c r="F6" s="69">
        <v>1055824.42</v>
      </c>
    </row>
    <row r="7" spans="1:7" ht="13.5" customHeight="1">
      <c r="A7" s="121" t="s">
        <v>56</v>
      </c>
      <c r="B7" s="69">
        <v>1055824.42</v>
      </c>
      <c r="C7" s="75" t="s">
        <v>57</v>
      </c>
      <c r="D7" s="122"/>
      <c r="E7" s="76" t="s">
        <v>58</v>
      </c>
      <c r="F7" s="77">
        <v>926224.42</v>
      </c>
    </row>
    <row r="8" spans="1:7" ht="13.5" customHeight="1">
      <c r="A8" s="79" t="s">
        <v>59</v>
      </c>
      <c r="B8" s="80">
        <v>0</v>
      </c>
      <c r="C8" s="75" t="s">
        <v>60</v>
      </c>
      <c r="D8" s="80"/>
      <c r="E8" s="76" t="s">
        <v>61</v>
      </c>
      <c r="F8" s="71">
        <v>129600</v>
      </c>
    </row>
    <row r="9" spans="1:7" ht="13.5" customHeight="1">
      <c r="A9" s="73" t="s">
        <v>62</v>
      </c>
      <c r="B9" s="80"/>
      <c r="C9" s="75" t="s">
        <v>63</v>
      </c>
      <c r="D9" s="123"/>
      <c r="E9" s="76" t="s">
        <v>64</v>
      </c>
      <c r="F9" s="124"/>
    </row>
    <row r="10" spans="1:7" ht="13.5" customHeight="1">
      <c r="A10" s="84" t="s">
        <v>65</v>
      </c>
      <c r="B10" s="80">
        <v>0</v>
      </c>
      <c r="C10" s="75" t="s">
        <v>66</v>
      </c>
      <c r="D10" s="123"/>
      <c r="E10" s="76" t="s">
        <v>67</v>
      </c>
      <c r="F10" s="29"/>
      <c r="G10" s="19"/>
    </row>
    <row r="11" spans="1:7" ht="13.5" customHeight="1">
      <c r="A11" s="79" t="s">
        <v>68</v>
      </c>
      <c r="B11" s="80"/>
      <c r="C11" s="75" t="s">
        <v>69</v>
      </c>
      <c r="D11" s="123"/>
      <c r="E11" s="78" t="s">
        <v>70</v>
      </c>
      <c r="F11" s="125"/>
      <c r="G11" s="19"/>
    </row>
    <row r="12" spans="1:7" ht="13.5" customHeight="1">
      <c r="A12" s="84" t="s">
        <v>71</v>
      </c>
      <c r="B12" s="80">
        <v>0</v>
      </c>
      <c r="C12" s="75" t="s">
        <v>72</v>
      </c>
      <c r="D12" s="123"/>
      <c r="E12" s="76" t="s">
        <v>58</v>
      </c>
      <c r="F12" s="125"/>
      <c r="G12" s="19"/>
    </row>
    <row r="13" spans="1:7" ht="13.5" customHeight="1">
      <c r="A13" s="79" t="s">
        <v>73</v>
      </c>
      <c r="B13" s="80">
        <v>0</v>
      </c>
      <c r="C13" s="75" t="s">
        <v>74</v>
      </c>
      <c r="D13" s="71">
        <v>144751.42000000001</v>
      </c>
      <c r="E13" s="76" t="s">
        <v>61</v>
      </c>
      <c r="F13" s="125"/>
      <c r="G13" s="19"/>
    </row>
    <row r="14" spans="1:7" ht="13.5" customHeight="1">
      <c r="A14" s="79" t="s">
        <v>75</v>
      </c>
      <c r="B14" s="80">
        <v>0</v>
      </c>
      <c r="C14" s="75" t="s">
        <v>76</v>
      </c>
      <c r="D14" s="80"/>
      <c r="E14" s="76" t="s">
        <v>77</v>
      </c>
      <c r="F14" s="80"/>
      <c r="G14" s="19"/>
    </row>
    <row r="15" spans="1:7" ht="13.5" customHeight="1">
      <c r="A15" s="79" t="s">
        <v>78</v>
      </c>
      <c r="B15" s="80">
        <v>0</v>
      </c>
      <c r="C15" s="75" t="s">
        <v>79</v>
      </c>
      <c r="D15" s="123"/>
      <c r="E15" s="76" t="s">
        <v>80</v>
      </c>
      <c r="F15" s="123"/>
      <c r="G15" s="19"/>
    </row>
    <row r="16" spans="1:7" ht="13.5" customHeight="1">
      <c r="A16" s="18"/>
      <c r="B16" s="80">
        <v>0</v>
      </c>
      <c r="C16" s="75" t="s">
        <v>81</v>
      </c>
      <c r="D16" s="123"/>
      <c r="E16" s="76" t="s">
        <v>82</v>
      </c>
      <c r="F16" s="123"/>
      <c r="G16" s="19"/>
    </row>
    <row r="17" spans="1:10" ht="13.5" customHeight="1">
      <c r="A17" s="79"/>
      <c r="B17" s="126"/>
      <c r="C17" s="75" t="s">
        <v>83</v>
      </c>
      <c r="D17" s="123"/>
      <c r="E17" s="76" t="s">
        <v>84</v>
      </c>
      <c r="F17" s="123"/>
      <c r="G17" s="19"/>
    </row>
    <row r="18" spans="1:10" ht="13.5" customHeight="1">
      <c r="A18" s="76"/>
      <c r="B18" s="126"/>
      <c r="C18" s="75" t="s">
        <v>85</v>
      </c>
      <c r="D18" s="123"/>
      <c r="E18" s="76" t="s">
        <v>86</v>
      </c>
      <c r="F18" s="123"/>
      <c r="G18" s="19"/>
    </row>
    <row r="19" spans="1:10" ht="13.5" customHeight="1">
      <c r="A19" s="76"/>
      <c r="B19" s="126"/>
      <c r="C19" s="75" t="s">
        <v>87</v>
      </c>
      <c r="D19" s="127"/>
      <c r="E19" s="76" t="s">
        <v>88</v>
      </c>
      <c r="F19" s="123"/>
      <c r="G19" s="19"/>
      <c r="J19" s="19"/>
    </row>
    <row r="20" spans="1:10" ht="13.5" customHeight="1">
      <c r="A20" s="128"/>
      <c r="B20" s="129"/>
      <c r="C20" s="83" t="s">
        <v>89</v>
      </c>
      <c r="D20" s="80"/>
      <c r="E20" s="76" t="s">
        <v>90</v>
      </c>
      <c r="F20" s="123"/>
      <c r="G20" s="19"/>
      <c r="H20" s="19"/>
    </row>
    <row r="21" spans="1:10" ht="13.5" customHeight="1">
      <c r="A21" s="128"/>
      <c r="B21" s="129"/>
      <c r="C21" s="83" t="s">
        <v>91</v>
      </c>
      <c r="D21" s="127"/>
      <c r="E21" s="76" t="s">
        <v>92</v>
      </c>
      <c r="F21" s="123"/>
      <c r="G21" s="19"/>
      <c r="H21" s="19"/>
    </row>
    <row r="22" spans="1:10" ht="13.5" customHeight="1">
      <c r="A22" s="18"/>
      <c r="B22" s="126"/>
      <c r="C22" s="83" t="s">
        <v>93</v>
      </c>
      <c r="D22" s="80"/>
      <c r="F22" s="130"/>
      <c r="G22" s="19"/>
      <c r="H22" s="19"/>
    </row>
    <row r="23" spans="1:10" ht="13.5" customHeight="1">
      <c r="A23" s="18"/>
      <c r="B23" s="126"/>
      <c r="C23" s="83" t="s">
        <v>94</v>
      </c>
      <c r="D23" s="127"/>
      <c r="E23" s="55"/>
      <c r="F23" s="131"/>
      <c r="G23" s="19"/>
      <c r="H23" s="19"/>
    </row>
    <row r="24" spans="1:10" ht="13.5" customHeight="1">
      <c r="A24" s="18"/>
      <c r="B24" s="131"/>
      <c r="C24" s="83" t="s">
        <v>95</v>
      </c>
      <c r="D24" s="122"/>
      <c r="E24" s="55"/>
      <c r="F24" s="131"/>
      <c r="G24" s="19"/>
    </row>
    <row r="25" spans="1:10" ht="13.5" customHeight="1">
      <c r="A25" s="17"/>
      <c r="B25" s="132"/>
      <c r="C25" s="87" t="s">
        <v>96</v>
      </c>
      <c r="D25" s="122"/>
      <c r="E25" s="55"/>
      <c r="F25" s="133"/>
      <c r="G25" s="19"/>
    </row>
    <row r="26" spans="1:10" ht="13.5" customHeight="1">
      <c r="A26" s="17"/>
      <c r="B26" s="132"/>
      <c r="C26" s="83" t="s">
        <v>97</v>
      </c>
      <c r="D26" s="80"/>
      <c r="E26" s="55"/>
      <c r="F26" s="133"/>
      <c r="G26" s="19"/>
    </row>
    <row r="27" spans="1:10" ht="13.5" customHeight="1">
      <c r="A27" s="17"/>
      <c r="B27" s="132"/>
      <c r="C27" s="83" t="s">
        <v>98</v>
      </c>
      <c r="D27" s="80"/>
      <c r="E27" s="55"/>
      <c r="F27" s="133"/>
      <c r="G27" s="19"/>
    </row>
    <row r="28" spans="1:10" ht="13.5" customHeight="1">
      <c r="A28" s="17"/>
      <c r="B28" s="132"/>
      <c r="C28" s="83" t="s">
        <v>99</v>
      </c>
      <c r="D28" s="80"/>
      <c r="E28" s="55"/>
      <c r="F28" s="133"/>
      <c r="G28" s="19"/>
    </row>
    <row r="29" spans="1:10" ht="13.5" customHeight="1">
      <c r="A29" s="17"/>
      <c r="B29" s="132"/>
      <c r="C29" s="83" t="s">
        <v>100</v>
      </c>
      <c r="D29" s="122"/>
      <c r="E29" s="55"/>
      <c r="F29" s="133"/>
    </row>
    <row r="30" spans="1:10" ht="13.5" customHeight="1">
      <c r="A30" s="18"/>
      <c r="B30" s="132"/>
      <c r="C30" t="s">
        <v>101</v>
      </c>
      <c r="D30" s="122"/>
      <c r="E30" s="55"/>
      <c r="F30" s="133"/>
    </row>
    <row r="31" spans="1:10" ht="13.5" customHeight="1">
      <c r="A31" s="18"/>
      <c r="B31" s="132"/>
      <c r="C31" s="88" t="s">
        <v>102</v>
      </c>
      <c r="D31" s="80"/>
      <c r="E31" s="55"/>
      <c r="F31" s="133"/>
    </row>
    <row r="32" spans="1:10" ht="13.5" customHeight="1">
      <c r="A32" s="18"/>
      <c r="B32" s="132"/>
      <c r="C32" s="88" t="s">
        <v>103</v>
      </c>
      <c r="D32" s="127"/>
      <c r="E32" s="55"/>
      <c r="F32" s="133"/>
    </row>
    <row r="33" spans="1:6" ht="13.5" customHeight="1">
      <c r="A33" s="18"/>
      <c r="B33" s="132"/>
      <c r="C33" s="18"/>
      <c r="D33" s="18"/>
      <c r="E33" s="73"/>
      <c r="F33" s="133"/>
    </row>
    <row r="34" spans="1:6" ht="18" customHeight="1">
      <c r="A34" s="119" t="s">
        <v>104</v>
      </c>
      <c r="B34" s="69">
        <v>1055824.42</v>
      </c>
      <c r="C34" s="118" t="s">
        <v>105</v>
      </c>
      <c r="D34" s="69">
        <v>1055824.42</v>
      </c>
      <c r="E34" s="24" t="s">
        <v>105</v>
      </c>
      <c r="F34" s="69">
        <v>1055824.42</v>
      </c>
    </row>
    <row r="35" spans="1:6" ht="18" customHeight="1">
      <c r="A35" s="84" t="s">
        <v>106</v>
      </c>
      <c r="B35" s="134"/>
      <c r="C35" s="84" t="s">
        <v>106</v>
      </c>
      <c r="D35" s="90"/>
      <c r="E35" s="84" t="s">
        <v>106</v>
      </c>
      <c r="F35" s="91">
        <f>D35</f>
        <v>0</v>
      </c>
    </row>
    <row r="36" spans="1:6" ht="18" customHeight="1">
      <c r="A36" s="84" t="s">
        <v>107</v>
      </c>
      <c r="B36" s="135"/>
      <c r="C36" s="84" t="s">
        <v>335</v>
      </c>
      <c r="D36" s="40"/>
      <c r="E36" s="84" t="s">
        <v>335</v>
      </c>
      <c r="F36" s="40"/>
    </row>
    <row r="37" spans="1:6" ht="18" customHeight="1">
      <c r="A37" s="136" t="s">
        <v>108</v>
      </c>
      <c r="B37" s="69"/>
      <c r="C37" s="136" t="s">
        <v>108</v>
      </c>
      <c r="D37" s="40"/>
      <c r="E37" s="136" t="s">
        <v>108</v>
      </c>
      <c r="F37" s="40"/>
    </row>
    <row r="38" spans="1:6" ht="18" customHeight="1">
      <c r="A38" s="84" t="s">
        <v>109</v>
      </c>
      <c r="B38" s="137"/>
      <c r="C38" s="84" t="s">
        <v>109</v>
      </c>
      <c r="D38" s="90"/>
      <c r="E38" s="84" t="s">
        <v>109</v>
      </c>
      <c r="F38" s="90"/>
    </row>
    <row r="39" spans="1:6" ht="18" customHeight="1">
      <c r="A39" s="136" t="s">
        <v>110</v>
      </c>
      <c r="B39" s="80"/>
      <c r="C39" s="84" t="s">
        <v>110</v>
      </c>
      <c r="D39" s="90"/>
      <c r="E39" s="84" t="s">
        <v>110</v>
      </c>
      <c r="F39" s="90"/>
    </row>
    <row r="40" spans="1:6" ht="16.899999999999999" customHeight="1">
      <c r="A40" s="18"/>
      <c r="B40" s="80"/>
      <c r="C40" s="17"/>
      <c r="D40" s="92"/>
      <c r="E40" s="17"/>
      <c r="F40" s="92"/>
    </row>
    <row r="41" spans="1:6" ht="19.899999999999999" customHeight="1">
      <c r="A41" s="66" t="s">
        <v>111</v>
      </c>
      <c r="B41" s="82">
        <f>SUM(B34,B35,B36,B38)</f>
        <v>1055824.42</v>
      </c>
      <c r="C41" s="93" t="s">
        <v>112</v>
      </c>
      <c r="D41" s="92">
        <f>SUM(D34,D35,D36,D38)</f>
        <v>1055824.42</v>
      </c>
      <c r="E41" s="66" t="s">
        <v>112</v>
      </c>
      <c r="F41" s="40">
        <f>SUM(F34,F35,F36,F38)</f>
        <v>1055824.42</v>
      </c>
    </row>
    <row r="42" spans="1:6">
      <c r="C42" s="19"/>
    </row>
    <row r="43" spans="1:6">
      <c r="C43" s="19"/>
    </row>
    <row r="44" spans="1:6">
      <c r="C44" s="19"/>
    </row>
  </sheetData>
  <mergeCells count="3">
    <mergeCell ref="A2:F2"/>
    <mergeCell ref="A4:B4"/>
    <mergeCell ref="C4:F4"/>
  </mergeCells>
  <phoneticPr fontId="14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D13" sqref="D13"/>
    </sheetView>
  </sheetViews>
  <sheetFormatPr defaultColWidth="9.1640625" defaultRowHeight="12.75" customHeight="1"/>
  <cols>
    <col min="1" max="1" width="17.5" customWidth="1"/>
    <col min="2" max="2" width="15.5" customWidth="1"/>
    <col min="3" max="3" width="22.1640625" style="105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12</v>
      </c>
    </row>
    <row r="2" spans="1:18" ht="32.25" customHeight="1">
      <c r="A2" s="94" t="s">
        <v>113</v>
      </c>
      <c r="B2" s="94"/>
      <c r="C2" s="106"/>
      <c r="D2" s="94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</row>
    <row r="3" spans="1:18" ht="14.25" customHeight="1">
      <c r="A3" s="19"/>
      <c r="B3" s="19"/>
      <c r="C3" s="107"/>
      <c r="D3" s="19"/>
      <c r="H3" s="37"/>
      <c r="I3" s="37"/>
      <c r="J3" s="37"/>
      <c r="K3" s="37"/>
      <c r="L3" s="37"/>
      <c r="M3" s="37"/>
      <c r="N3" s="37"/>
      <c r="O3" s="37"/>
      <c r="P3" s="37"/>
      <c r="Q3" s="12" t="s">
        <v>46</v>
      </c>
    </row>
    <row r="4" spans="1:18" ht="25.5" customHeight="1">
      <c r="A4" s="159" t="s">
        <v>114</v>
      </c>
      <c r="B4" s="159" t="s">
        <v>115</v>
      </c>
      <c r="C4" s="161" t="s">
        <v>116</v>
      </c>
      <c r="D4" s="96" t="s">
        <v>117</v>
      </c>
      <c r="E4" s="97"/>
      <c r="F4" s="98"/>
      <c r="G4" s="98"/>
      <c r="H4" s="97" t="s">
        <v>118</v>
      </c>
      <c r="I4" s="103"/>
      <c r="J4" s="160" t="s">
        <v>119</v>
      </c>
      <c r="K4" s="159" t="s">
        <v>120</v>
      </c>
      <c r="L4" s="160" t="s">
        <v>121</v>
      </c>
      <c r="M4" s="160" t="s">
        <v>122</v>
      </c>
      <c r="N4" s="166" t="s">
        <v>106</v>
      </c>
      <c r="O4" s="166" t="s">
        <v>107</v>
      </c>
      <c r="P4" s="166" t="s">
        <v>109</v>
      </c>
      <c r="Q4" s="163" t="s">
        <v>123</v>
      </c>
    </row>
    <row r="5" spans="1:18" ht="25.5" customHeight="1">
      <c r="A5" s="159"/>
      <c r="B5" s="159"/>
      <c r="C5" s="161"/>
      <c r="D5" s="162" t="s">
        <v>124</v>
      </c>
      <c r="E5" s="160" t="s">
        <v>125</v>
      </c>
      <c r="F5" s="160" t="s">
        <v>126</v>
      </c>
      <c r="G5" s="166" t="s">
        <v>127</v>
      </c>
      <c r="H5" s="168" t="s">
        <v>124</v>
      </c>
      <c r="I5" s="160" t="s">
        <v>128</v>
      </c>
      <c r="J5" s="160"/>
      <c r="K5" s="159"/>
      <c r="L5" s="160"/>
      <c r="M5" s="160"/>
      <c r="N5" s="169"/>
      <c r="O5" s="169"/>
      <c r="P5" s="169"/>
      <c r="Q5" s="164"/>
    </row>
    <row r="6" spans="1:18" ht="25.5" customHeight="1">
      <c r="A6" s="159"/>
      <c r="B6" s="159"/>
      <c r="C6" s="161"/>
      <c r="D6" s="162"/>
      <c r="E6" s="160"/>
      <c r="F6" s="160"/>
      <c r="G6" s="167"/>
      <c r="H6" s="168"/>
      <c r="I6" s="160"/>
      <c r="J6" s="160"/>
      <c r="K6" s="159"/>
      <c r="L6" s="160"/>
      <c r="M6" s="160"/>
      <c r="N6" s="167"/>
      <c r="O6" s="167"/>
      <c r="P6" s="167"/>
      <c r="Q6" s="165"/>
    </row>
    <row r="7" spans="1:18" ht="25.5" customHeight="1">
      <c r="A7" s="25"/>
      <c r="B7" s="25"/>
      <c r="C7" s="23" t="s">
        <v>129</v>
      </c>
      <c r="D7" s="52" t="s">
        <v>130</v>
      </c>
      <c r="E7" s="26">
        <v>3</v>
      </c>
      <c r="F7" s="99">
        <v>4</v>
      </c>
      <c r="G7" s="99">
        <v>5</v>
      </c>
      <c r="H7" s="99">
        <v>6</v>
      </c>
      <c r="I7" s="99">
        <v>7</v>
      </c>
      <c r="J7" s="99">
        <v>8</v>
      </c>
      <c r="K7" s="99">
        <v>9</v>
      </c>
      <c r="L7" s="99">
        <v>10</v>
      </c>
      <c r="M7" s="99">
        <v>11</v>
      </c>
      <c r="N7" s="99">
        <v>12</v>
      </c>
      <c r="O7" s="99">
        <v>13</v>
      </c>
      <c r="P7" s="99">
        <v>14</v>
      </c>
      <c r="Q7" s="24"/>
    </row>
    <row r="8" spans="1:18" ht="25.5" customHeight="1">
      <c r="A8" s="38" t="s">
        <v>116</v>
      </c>
      <c r="B8" s="18"/>
      <c r="C8" s="40"/>
      <c r="D8" s="101"/>
      <c r="E8" s="39"/>
      <c r="F8" s="40">
        <v>0</v>
      </c>
      <c r="G8" s="40"/>
      <c r="H8" s="40">
        <v>0</v>
      </c>
      <c r="I8" s="39">
        <v>0</v>
      </c>
      <c r="J8" s="40">
        <v>0</v>
      </c>
      <c r="K8" s="53">
        <v>0</v>
      </c>
      <c r="L8" s="53"/>
      <c r="M8" s="53"/>
      <c r="N8" s="53"/>
      <c r="O8" s="53"/>
      <c r="P8" s="53"/>
      <c r="Q8" s="112">
        <v>0</v>
      </c>
    </row>
    <row r="9" spans="1:18" ht="25.5" customHeight="1">
      <c r="A9" s="42" t="s">
        <v>131</v>
      </c>
      <c r="B9" s="42" t="s">
        <v>132</v>
      </c>
      <c r="C9" s="102">
        <v>1055824.42</v>
      </c>
      <c r="D9" s="29">
        <v>1055824.42</v>
      </c>
      <c r="E9" s="29">
        <v>1055824.42</v>
      </c>
      <c r="F9" s="108">
        <v>0</v>
      </c>
      <c r="G9" s="109">
        <v>0</v>
      </c>
      <c r="H9" s="110">
        <v>0</v>
      </c>
      <c r="I9" s="108">
        <v>0</v>
      </c>
      <c r="J9" s="108">
        <v>0</v>
      </c>
      <c r="K9" s="108">
        <v>0</v>
      </c>
      <c r="L9" s="108">
        <v>0</v>
      </c>
      <c r="M9" s="111"/>
      <c r="N9" s="111"/>
      <c r="O9" s="111"/>
      <c r="P9" s="111"/>
      <c r="Q9" s="112">
        <v>0</v>
      </c>
    </row>
    <row r="10" spans="1:18" ht="25.5" customHeight="1">
      <c r="A10" s="38"/>
      <c r="B10" s="38"/>
      <c r="C10" s="40"/>
      <c r="D10" s="101"/>
      <c r="E10" s="39"/>
      <c r="F10" s="40">
        <v>0</v>
      </c>
      <c r="G10" s="40">
        <v>0</v>
      </c>
      <c r="H10" s="40">
        <v>0</v>
      </c>
      <c r="I10" s="39">
        <v>0</v>
      </c>
      <c r="J10" s="40">
        <v>0</v>
      </c>
      <c r="K10" s="53">
        <v>0</v>
      </c>
      <c r="L10" s="53"/>
      <c r="M10" s="53"/>
      <c r="N10" s="53"/>
      <c r="O10" s="53"/>
      <c r="P10" s="53"/>
      <c r="Q10" s="112">
        <v>0</v>
      </c>
    </row>
    <row r="11" spans="1:18" ht="17.25" customHeight="1">
      <c r="A11" s="19"/>
      <c r="B11" s="19"/>
      <c r="C11" s="107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</row>
    <row r="12" spans="1:18" ht="17.25" customHeight="1">
      <c r="A12" s="19"/>
      <c r="B12" s="19"/>
      <c r="C12" s="107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8" ht="17.25" customHeight="1">
      <c r="A13" s="19"/>
      <c r="B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1:18" ht="9.75" customHeight="1">
      <c r="A14" s="19"/>
      <c r="B14" s="19"/>
      <c r="C14" s="107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spans="1:18" ht="17.25" customHeight="1">
      <c r="A15" s="19"/>
      <c r="B15" s="19"/>
      <c r="C15" s="107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spans="1:18" ht="17.25" customHeight="1">
      <c r="B16" s="19"/>
      <c r="C16" s="107"/>
    </row>
    <row r="17" spans="2:2" ht="17.25" customHeight="1">
      <c r="B17" s="19"/>
    </row>
    <row r="19" spans="2:2" ht="17.25" customHeight="1">
      <c r="B19" s="19"/>
    </row>
  </sheetData>
  <mergeCells count="17">
    <mergeCell ref="P4:P6"/>
    <mergeCell ref="Q4:Q6"/>
    <mergeCell ref="G5:G6"/>
    <mergeCell ref="H5:H6"/>
    <mergeCell ref="I5:I6"/>
    <mergeCell ref="J4:J6"/>
    <mergeCell ref="K4:K6"/>
    <mergeCell ref="L4:L6"/>
    <mergeCell ref="M4:M6"/>
    <mergeCell ref="N4:N6"/>
    <mergeCell ref="O4:O6"/>
    <mergeCell ref="E5:E6"/>
    <mergeCell ref="F5:F6"/>
    <mergeCell ref="A4:A6"/>
    <mergeCell ref="B4:B6"/>
    <mergeCell ref="C4:C6"/>
    <mergeCell ref="D5:D6"/>
  </mergeCells>
  <phoneticPr fontId="14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E12" sqref="E12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34" t="s">
        <v>14</v>
      </c>
      <c r="B1" s="44"/>
      <c r="Q1" s="37"/>
    </row>
    <row r="2" spans="1:18" ht="23.25" customHeight="1">
      <c r="A2" s="94" t="s">
        <v>133</v>
      </c>
      <c r="B2" s="94"/>
      <c r="C2" s="94"/>
      <c r="D2" s="94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</row>
    <row r="3" spans="1:18" ht="27" customHeight="1">
      <c r="A3" s="19"/>
      <c r="B3" s="19"/>
      <c r="C3" s="19"/>
      <c r="D3" s="19"/>
      <c r="H3" s="37"/>
      <c r="I3" s="37"/>
      <c r="J3" s="37"/>
      <c r="K3" s="37"/>
      <c r="L3" s="37"/>
      <c r="M3" s="37"/>
      <c r="N3" s="37"/>
      <c r="O3" s="37"/>
      <c r="P3" s="37"/>
      <c r="Q3" s="12" t="s">
        <v>46</v>
      </c>
    </row>
    <row r="4" spans="1:18" ht="29.25" customHeight="1">
      <c r="A4" s="159" t="s">
        <v>114</v>
      </c>
      <c r="B4" s="159" t="s">
        <v>115</v>
      </c>
      <c r="C4" s="159" t="s">
        <v>116</v>
      </c>
      <c r="D4" s="96" t="s">
        <v>117</v>
      </c>
      <c r="E4" s="97"/>
      <c r="F4" s="98"/>
      <c r="G4" s="98"/>
      <c r="H4" s="97" t="s">
        <v>118</v>
      </c>
      <c r="I4" s="103"/>
      <c r="J4" s="160" t="s">
        <v>134</v>
      </c>
      <c r="K4" s="161" t="s">
        <v>135</v>
      </c>
      <c r="L4" s="160" t="s">
        <v>121</v>
      </c>
      <c r="M4" s="160" t="s">
        <v>122</v>
      </c>
      <c r="N4" s="166" t="s">
        <v>106</v>
      </c>
      <c r="O4" s="166" t="s">
        <v>107</v>
      </c>
      <c r="P4" s="166" t="s">
        <v>109</v>
      </c>
      <c r="Q4" s="159" t="s">
        <v>123</v>
      </c>
    </row>
    <row r="5" spans="1:18" ht="29.25" customHeight="1">
      <c r="A5" s="159"/>
      <c r="B5" s="159"/>
      <c r="C5" s="159"/>
      <c r="D5" s="162" t="s">
        <v>124</v>
      </c>
      <c r="E5" s="160" t="s">
        <v>136</v>
      </c>
      <c r="F5" s="160" t="s">
        <v>137</v>
      </c>
      <c r="G5" s="166" t="s">
        <v>127</v>
      </c>
      <c r="H5" s="168" t="s">
        <v>124</v>
      </c>
      <c r="I5" s="160" t="s">
        <v>138</v>
      </c>
      <c r="J5" s="160"/>
      <c r="K5" s="161"/>
      <c r="L5" s="160"/>
      <c r="M5" s="160"/>
      <c r="N5" s="169"/>
      <c r="O5" s="169"/>
      <c r="P5" s="169"/>
      <c r="Q5" s="159"/>
    </row>
    <row r="6" spans="1:18" ht="29.25" customHeight="1">
      <c r="A6" s="159"/>
      <c r="B6" s="159"/>
      <c r="C6" s="159"/>
      <c r="D6" s="162"/>
      <c r="E6" s="160"/>
      <c r="F6" s="160"/>
      <c r="G6" s="167"/>
      <c r="H6" s="168"/>
      <c r="I6" s="160"/>
      <c r="J6" s="160"/>
      <c r="K6" s="161"/>
      <c r="L6" s="160"/>
      <c r="M6" s="160"/>
      <c r="N6" s="167"/>
      <c r="O6" s="167"/>
      <c r="P6" s="167"/>
      <c r="Q6" s="159"/>
    </row>
    <row r="7" spans="1:18" ht="29.25" customHeight="1">
      <c r="A7" s="24"/>
      <c r="B7" s="25"/>
      <c r="C7" s="23" t="s">
        <v>129</v>
      </c>
      <c r="D7" s="52" t="s">
        <v>139</v>
      </c>
      <c r="E7" s="26">
        <v>3</v>
      </c>
      <c r="F7" s="99">
        <v>4</v>
      </c>
      <c r="G7" s="24">
        <v>5</v>
      </c>
      <c r="H7" s="24">
        <v>6</v>
      </c>
      <c r="I7" s="24">
        <v>7</v>
      </c>
      <c r="J7" s="24">
        <v>8</v>
      </c>
      <c r="K7" s="24">
        <v>9</v>
      </c>
      <c r="L7" s="24">
        <v>10</v>
      </c>
      <c r="M7" s="24">
        <v>11</v>
      </c>
      <c r="N7" s="99">
        <v>12</v>
      </c>
      <c r="O7" s="99">
        <v>13</v>
      </c>
      <c r="P7" s="24">
        <v>14</v>
      </c>
      <c r="Q7" s="73"/>
    </row>
    <row r="8" spans="1:18" ht="29.25" customHeight="1">
      <c r="A8" s="100" t="s">
        <v>116</v>
      </c>
      <c r="B8" s="18"/>
      <c r="C8" s="39"/>
      <c r="D8" s="40"/>
      <c r="E8" s="101"/>
      <c r="F8" s="40">
        <v>0</v>
      </c>
      <c r="G8" s="40"/>
      <c r="H8" s="40">
        <v>0</v>
      </c>
      <c r="I8" s="40">
        <v>0</v>
      </c>
      <c r="J8" s="40">
        <v>0</v>
      </c>
      <c r="K8" s="40">
        <v>0</v>
      </c>
      <c r="L8" s="40"/>
      <c r="M8" s="40"/>
      <c r="N8" s="40"/>
      <c r="O8" s="40"/>
      <c r="P8" s="40"/>
      <c r="Q8" s="104">
        <v>0</v>
      </c>
    </row>
    <row r="9" spans="1:18" ht="29.25" customHeight="1">
      <c r="A9" s="42" t="s">
        <v>131</v>
      </c>
      <c r="B9" s="42" t="s">
        <v>132</v>
      </c>
      <c r="C9" s="102">
        <v>1055824.42</v>
      </c>
      <c r="D9" s="29">
        <v>1055824.42</v>
      </c>
      <c r="E9" s="29">
        <v>1055824.42</v>
      </c>
      <c r="F9" s="40">
        <v>0</v>
      </c>
      <c r="G9" s="40"/>
      <c r="H9" s="40">
        <v>0</v>
      </c>
      <c r="I9" s="40">
        <v>0</v>
      </c>
      <c r="J9" s="40">
        <v>0</v>
      </c>
      <c r="K9" s="40">
        <v>0</v>
      </c>
      <c r="L9" s="40"/>
      <c r="M9" s="40"/>
      <c r="N9" s="40"/>
      <c r="O9" s="40"/>
      <c r="P9" s="40"/>
      <c r="Q9" s="104">
        <v>0</v>
      </c>
    </row>
    <row r="10" spans="1:18" ht="29.25" customHeight="1">
      <c r="A10" s="56"/>
      <c r="B10" s="57"/>
      <c r="C10" s="39"/>
      <c r="D10" s="40"/>
      <c r="E10" s="101"/>
      <c r="F10" s="40">
        <v>0</v>
      </c>
      <c r="G10" s="40"/>
      <c r="H10" s="40">
        <v>0</v>
      </c>
      <c r="I10" s="40">
        <v>0</v>
      </c>
      <c r="J10" s="40">
        <v>0</v>
      </c>
      <c r="K10" s="40">
        <v>0</v>
      </c>
      <c r="L10" s="40"/>
      <c r="M10" s="40"/>
      <c r="N10" s="40"/>
      <c r="O10" s="40"/>
      <c r="P10" s="40"/>
      <c r="Q10" s="104">
        <v>0</v>
      </c>
    </row>
    <row r="11" spans="1:18" ht="17.25" customHeight="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</row>
    <row r="12" spans="1:18" ht="17.25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8" ht="17.25" customHeight="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1:18" ht="9.75" customHeight="1">
      <c r="A14" s="19"/>
      <c r="B14" s="19"/>
      <c r="C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spans="1:18" ht="17.25" customHeight="1">
      <c r="A15" s="19"/>
      <c r="B15" s="19"/>
      <c r="C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spans="1:18" ht="17.25" customHeight="1">
      <c r="B16" s="19"/>
      <c r="C16" s="19"/>
      <c r="E16" s="19"/>
      <c r="J16" s="19"/>
      <c r="K16" s="19"/>
      <c r="L16" s="19"/>
      <c r="M16" s="19"/>
      <c r="N16" s="19"/>
      <c r="O16" s="19"/>
      <c r="P16" s="19"/>
    </row>
    <row r="17" spans="2:10" ht="17.25" customHeight="1">
      <c r="B17" s="19"/>
      <c r="J17" s="19"/>
    </row>
    <row r="18" spans="2:10" ht="12.75" customHeight="1">
      <c r="C18" s="19"/>
    </row>
    <row r="19" spans="2:10" ht="17.25" customHeight="1">
      <c r="B19" s="19"/>
    </row>
  </sheetData>
  <mergeCells count="17">
    <mergeCell ref="P4:P6"/>
    <mergeCell ref="Q4:Q6"/>
    <mergeCell ref="G5:G6"/>
    <mergeCell ref="H5:H6"/>
    <mergeCell ref="I5:I6"/>
    <mergeCell ref="J4:J6"/>
    <mergeCell ref="K4:K6"/>
    <mergeCell ref="L4:L6"/>
    <mergeCell ref="M4:M6"/>
    <mergeCell ref="N4:N6"/>
    <mergeCell ref="O4:O6"/>
    <mergeCell ref="E5:E6"/>
    <mergeCell ref="F5:F6"/>
    <mergeCell ref="A4:A6"/>
    <mergeCell ref="B4:B6"/>
    <mergeCell ref="C4:C6"/>
    <mergeCell ref="D5:D6"/>
  </mergeCells>
  <phoneticPr fontId="14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zoomScaleSheetLayoutView="100" workbookViewId="0">
      <selection activeCell="E42" sqref="E42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59" t="s">
        <v>16</v>
      </c>
      <c r="B1" s="60"/>
      <c r="C1" s="60"/>
      <c r="D1" s="60"/>
      <c r="E1" s="60"/>
      <c r="F1" s="61"/>
    </row>
    <row r="2" spans="1:8" ht="22.5" customHeight="1">
      <c r="A2" s="62" t="s">
        <v>140</v>
      </c>
      <c r="B2" s="63"/>
      <c r="C2" s="63"/>
      <c r="D2" s="63"/>
      <c r="E2" s="63"/>
      <c r="F2" s="63"/>
    </row>
    <row r="3" spans="1:8" ht="22.5" customHeight="1">
      <c r="A3" s="170"/>
      <c r="B3" s="170"/>
      <c r="C3" s="64"/>
      <c r="D3" s="64"/>
      <c r="E3" s="65"/>
      <c r="F3" s="33" t="s">
        <v>46</v>
      </c>
    </row>
    <row r="4" spans="1:8" ht="22.5" customHeight="1">
      <c r="A4" s="171" t="s">
        <v>141</v>
      </c>
      <c r="B4" s="171"/>
      <c r="C4" s="171" t="s">
        <v>142</v>
      </c>
      <c r="D4" s="171"/>
      <c r="E4" s="171"/>
      <c r="F4" s="171"/>
    </row>
    <row r="5" spans="1:8" ht="22.5" customHeight="1">
      <c r="A5" s="66" t="s">
        <v>143</v>
      </c>
      <c r="B5" s="66" t="s">
        <v>50</v>
      </c>
      <c r="C5" s="66" t="s">
        <v>144</v>
      </c>
      <c r="D5" s="67" t="s">
        <v>50</v>
      </c>
      <c r="E5" s="66" t="s">
        <v>145</v>
      </c>
      <c r="F5" s="66" t="s">
        <v>50</v>
      </c>
    </row>
    <row r="6" spans="1:8" ht="18" customHeight="1">
      <c r="A6" s="68" t="s">
        <v>53</v>
      </c>
      <c r="B6" s="69">
        <v>1055824.42</v>
      </c>
      <c r="C6" s="70" t="s">
        <v>54</v>
      </c>
      <c r="D6" s="71">
        <v>911073</v>
      </c>
      <c r="E6" s="72" t="s">
        <v>55</v>
      </c>
      <c r="F6" s="69">
        <v>1055824.42</v>
      </c>
    </row>
    <row r="7" spans="1:8" ht="18" customHeight="1">
      <c r="A7" s="73" t="s">
        <v>146</v>
      </c>
      <c r="B7" s="74">
        <v>1055824.42</v>
      </c>
      <c r="C7" s="75" t="s">
        <v>57</v>
      </c>
      <c r="D7" s="71">
        <v>0</v>
      </c>
      <c r="E7" s="76" t="s">
        <v>58</v>
      </c>
      <c r="F7" s="77">
        <v>926224.42</v>
      </c>
    </row>
    <row r="8" spans="1:8" ht="18" customHeight="1">
      <c r="A8" s="73" t="s">
        <v>147</v>
      </c>
      <c r="B8" s="77">
        <v>0</v>
      </c>
      <c r="C8" s="75" t="s">
        <v>60</v>
      </c>
      <c r="D8" s="71">
        <v>0</v>
      </c>
      <c r="E8" s="76" t="s">
        <v>61</v>
      </c>
      <c r="F8" s="71">
        <v>129600</v>
      </c>
      <c r="H8" s="19"/>
    </row>
    <row r="9" spans="1:8" ht="18" customHeight="1">
      <c r="A9" s="73" t="s">
        <v>148</v>
      </c>
      <c r="B9" s="69">
        <v>0</v>
      </c>
      <c r="C9" s="75" t="s">
        <v>63</v>
      </c>
      <c r="D9" s="71">
        <v>0</v>
      </c>
      <c r="E9" s="76" t="s">
        <v>64</v>
      </c>
      <c r="F9" s="71">
        <v>0</v>
      </c>
    </row>
    <row r="10" spans="1:8" ht="18" customHeight="1">
      <c r="A10" s="18"/>
      <c r="B10" s="40"/>
      <c r="C10" s="75" t="s">
        <v>66</v>
      </c>
      <c r="D10" s="71">
        <v>0</v>
      </c>
      <c r="E10" s="76" t="s">
        <v>67</v>
      </c>
      <c r="F10" s="71">
        <v>0</v>
      </c>
    </row>
    <row r="11" spans="1:8" ht="18" customHeight="1">
      <c r="A11" s="73"/>
      <c r="B11" s="40"/>
      <c r="C11" s="75" t="s">
        <v>69</v>
      </c>
      <c r="D11" s="71">
        <v>0</v>
      </c>
      <c r="E11" s="78" t="s">
        <v>70</v>
      </c>
      <c r="F11" s="71">
        <v>0</v>
      </c>
    </row>
    <row r="12" spans="1:8" ht="18" customHeight="1">
      <c r="A12" s="73"/>
      <c r="B12" s="40"/>
      <c r="C12" s="75" t="s">
        <v>72</v>
      </c>
      <c r="D12" s="71">
        <v>0</v>
      </c>
      <c r="E12" s="76" t="s">
        <v>58</v>
      </c>
      <c r="F12" s="71">
        <v>0</v>
      </c>
    </row>
    <row r="13" spans="1:8" ht="18" customHeight="1">
      <c r="A13" s="73"/>
      <c r="B13" s="40"/>
      <c r="C13" s="75" t="s">
        <v>74</v>
      </c>
      <c r="D13" s="71">
        <v>144751.42000000001</v>
      </c>
      <c r="E13" s="76" t="s">
        <v>61</v>
      </c>
      <c r="F13" s="71">
        <v>0</v>
      </c>
    </row>
    <row r="14" spans="1:8" ht="18" customHeight="1">
      <c r="A14" s="73"/>
      <c r="B14" s="40"/>
      <c r="C14" s="75" t="s">
        <v>76</v>
      </c>
      <c r="D14" s="71">
        <v>0</v>
      </c>
      <c r="E14" s="76" t="s">
        <v>77</v>
      </c>
      <c r="F14" s="71">
        <v>0</v>
      </c>
    </row>
    <row r="15" spans="1:8" ht="18" customHeight="1">
      <c r="A15" s="79"/>
      <c r="B15" s="40"/>
      <c r="C15" s="75" t="s">
        <v>79</v>
      </c>
      <c r="D15" s="71">
        <v>0</v>
      </c>
      <c r="E15" s="76" t="s">
        <v>80</v>
      </c>
      <c r="F15" s="71">
        <v>0</v>
      </c>
    </row>
    <row r="16" spans="1:8" ht="18" customHeight="1">
      <c r="A16" s="79"/>
      <c r="B16" s="40"/>
      <c r="C16" s="75" t="s">
        <v>81</v>
      </c>
      <c r="D16" s="71">
        <v>0</v>
      </c>
      <c r="E16" s="76" t="s">
        <v>82</v>
      </c>
      <c r="F16" s="71">
        <v>0</v>
      </c>
    </row>
    <row r="17" spans="1:8" ht="18" customHeight="1">
      <c r="A17" s="79"/>
      <c r="B17" s="40"/>
      <c r="C17" s="75" t="s">
        <v>83</v>
      </c>
      <c r="D17" s="71">
        <v>0</v>
      </c>
      <c r="E17" s="76" t="s">
        <v>84</v>
      </c>
      <c r="F17" s="71">
        <v>0</v>
      </c>
    </row>
    <row r="18" spans="1:8" ht="18" customHeight="1">
      <c r="A18" s="79"/>
      <c r="B18" s="80"/>
      <c r="C18" s="75" t="s">
        <v>85</v>
      </c>
      <c r="D18" s="71">
        <v>0</v>
      </c>
      <c r="E18" s="76" t="s">
        <v>86</v>
      </c>
      <c r="F18" s="71">
        <v>0</v>
      </c>
    </row>
    <row r="19" spans="1:8" ht="18" customHeight="1">
      <c r="A19" s="81"/>
      <c r="B19" s="82"/>
      <c r="C19" s="75" t="s">
        <v>87</v>
      </c>
      <c r="D19" s="71">
        <v>0</v>
      </c>
      <c r="E19" s="76" t="s">
        <v>88</v>
      </c>
      <c r="F19" s="71">
        <v>0</v>
      </c>
    </row>
    <row r="20" spans="1:8" ht="18" customHeight="1">
      <c r="A20" s="81"/>
      <c r="B20" s="80"/>
      <c r="C20" s="83" t="s">
        <v>89</v>
      </c>
      <c r="D20" s="71">
        <v>0</v>
      </c>
      <c r="E20" s="76" t="s">
        <v>90</v>
      </c>
      <c r="F20" s="71">
        <v>0</v>
      </c>
    </row>
    <row r="21" spans="1:8" ht="18" customHeight="1">
      <c r="A21" s="17"/>
      <c r="B21" s="80"/>
      <c r="C21" s="83" t="s">
        <v>91</v>
      </c>
      <c r="D21" s="71">
        <v>0</v>
      </c>
      <c r="E21" s="76" t="s">
        <v>92</v>
      </c>
      <c r="F21" s="71">
        <v>0</v>
      </c>
    </row>
    <row r="22" spans="1:8" ht="18" customHeight="1">
      <c r="A22" s="18"/>
      <c r="B22" s="80"/>
      <c r="C22" s="83" t="s">
        <v>93</v>
      </c>
      <c r="D22" s="71">
        <v>0</v>
      </c>
      <c r="E22" s="84"/>
      <c r="F22" s="40"/>
    </row>
    <row r="23" spans="1:8" ht="18" customHeight="1">
      <c r="A23" s="85"/>
      <c r="B23" s="80"/>
      <c r="C23" s="83" t="s">
        <v>94</v>
      </c>
      <c r="D23" s="71">
        <v>0</v>
      </c>
      <c r="E23" s="86"/>
      <c r="F23" s="40"/>
    </row>
    <row r="24" spans="1:8" ht="18" customHeight="1">
      <c r="A24" s="85"/>
      <c r="B24" s="80"/>
      <c r="C24" s="83" t="s">
        <v>95</v>
      </c>
      <c r="D24" s="71">
        <v>0</v>
      </c>
      <c r="E24" s="86"/>
      <c r="F24" s="40"/>
    </row>
    <row r="25" spans="1:8" ht="18" customHeight="1">
      <c r="A25" s="85"/>
      <c r="B25" s="80"/>
      <c r="C25" s="87" t="s">
        <v>96</v>
      </c>
      <c r="D25" s="71">
        <v>0</v>
      </c>
      <c r="E25" s="86"/>
      <c r="F25" s="40"/>
      <c r="G25" s="19"/>
    </row>
    <row r="26" spans="1:8" ht="18" customHeight="1">
      <c r="A26" s="85"/>
      <c r="B26" s="80"/>
      <c r="C26" s="83" t="s">
        <v>97</v>
      </c>
      <c r="D26" s="71">
        <v>0</v>
      </c>
      <c r="E26" s="76"/>
      <c r="F26" s="40"/>
      <c r="G26" s="19"/>
      <c r="H26" s="19"/>
    </row>
    <row r="27" spans="1:8" ht="18" customHeight="1">
      <c r="A27" s="18"/>
      <c r="B27" s="82"/>
      <c r="C27" s="83" t="s">
        <v>98</v>
      </c>
      <c r="D27" s="71">
        <v>0</v>
      </c>
      <c r="E27" s="76"/>
      <c r="F27" s="40"/>
      <c r="G27" s="19"/>
      <c r="H27" s="19"/>
    </row>
    <row r="28" spans="1:8" ht="18" customHeight="1">
      <c r="A28" s="85"/>
      <c r="B28" s="80"/>
      <c r="C28" s="83" t="s">
        <v>99</v>
      </c>
      <c r="D28" s="71">
        <v>0</v>
      </c>
      <c r="E28" s="76"/>
      <c r="F28" s="40"/>
      <c r="G28" s="19"/>
      <c r="H28" s="19"/>
    </row>
    <row r="29" spans="1:8" ht="18" customHeight="1">
      <c r="A29" s="18"/>
      <c r="B29" s="82"/>
      <c r="C29" s="83" t="s">
        <v>100</v>
      </c>
      <c r="D29" s="71">
        <v>0</v>
      </c>
      <c r="E29" s="76"/>
      <c r="F29" s="40"/>
      <c r="G29" s="19"/>
      <c r="H29" s="19"/>
    </row>
    <row r="30" spans="1:8" ht="18" customHeight="1">
      <c r="A30" s="18"/>
      <c r="B30" s="80"/>
      <c r="C30" t="s">
        <v>101</v>
      </c>
      <c r="D30" s="71">
        <v>0</v>
      </c>
      <c r="E30" s="76"/>
      <c r="F30" s="40"/>
      <c r="G30" s="19"/>
    </row>
    <row r="31" spans="1:8" ht="18" customHeight="1">
      <c r="A31" s="18"/>
      <c r="B31" s="80"/>
      <c r="C31" s="88" t="s">
        <v>102</v>
      </c>
      <c r="D31" s="71">
        <v>0</v>
      </c>
      <c r="E31" s="76"/>
      <c r="F31" s="40"/>
    </row>
    <row r="32" spans="1:8" ht="18" customHeight="1">
      <c r="A32" s="18"/>
      <c r="B32" s="80"/>
      <c r="C32" s="88" t="s">
        <v>103</v>
      </c>
      <c r="D32" s="71">
        <v>0</v>
      </c>
      <c r="E32" s="76"/>
      <c r="F32" s="40"/>
    </row>
    <row r="33" spans="1:6" ht="13.15" customHeight="1">
      <c r="A33" s="18"/>
      <c r="B33" s="80"/>
      <c r="C33" s="89"/>
      <c r="D33" s="90"/>
      <c r="E33" s="73"/>
      <c r="F33" s="91"/>
    </row>
    <row r="34" spans="1:6" ht="18" customHeight="1">
      <c r="A34" s="67" t="s">
        <v>104</v>
      </c>
      <c r="B34" s="82">
        <f>SUM(B6)</f>
        <v>1055824.42</v>
      </c>
      <c r="C34" s="67" t="s">
        <v>105</v>
      </c>
      <c r="D34" s="82">
        <v>1055824.42</v>
      </c>
      <c r="E34" s="67" t="s">
        <v>105</v>
      </c>
      <c r="F34" s="91">
        <f>SUM(F6)</f>
        <v>1055824.42</v>
      </c>
    </row>
    <row r="35" spans="1:6" ht="18" customHeight="1">
      <c r="A35" s="84" t="s">
        <v>149</v>
      </c>
      <c r="B35" s="80"/>
      <c r="C35" s="84" t="s">
        <v>336</v>
      </c>
      <c r="D35" s="80"/>
      <c r="E35" s="84" t="s">
        <v>336</v>
      </c>
      <c r="F35" s="40"/>
    </row>
    <row r="36" spans="1:6" ht="18" customHeight="1">
      <c r="A36" s="87" t="s">
        <v>150</v>
      </c>
      <c r="B36" s="80"/>
      <c r="C36" s="87" t="s">
        <v>150</v>
      </c>
      <c r="D36" s="80"/>
      <c r="E36" s="87" t="s">
        <v>150</v>
      </c>
      <c r="F36" s="91"/>
    </row>
    <row r="37" spans="1:6" ht="21" customHeight="1">
      <c r="A37" s="18"/>
      <c r="B37" s="80"/>
      <c r="C37" s="17"/>
      <c r="D37" s="80"/>
      <c r="E37" s="17"/>
      <c r="F37" s="92"/>
    </row>
    <row r="38" spans="1:6" ht="18" customHeight="1">
      <c r="A38" s="66" t="s">
        <v>111</v>
      </c>
      <c r="B38" s="82">
        <f>SUM(B34,B36)</f>
        <v>1055824.42</v>
      </c>
      <c r="C38" s="93" t="s">
        <v>112</v>
      </c>
      <c r="D38" s="82">
        <f>SUM(D34,D36)</f>
        <v>1055824.42</v>
      </c>
      <c r="E38" s="66" t="s">
        <v>112</v>
      </c>
      <c r="F38" s="40">
        <f>SUM(F34,F36)</f>
        <v>1055824.42</v>
      </c>
    </row>
    <row r="39" spans="1:6" ht="12.75" customHeight="1">
      <c r="D39" s="19"/>
      <c r="F39" s="19"/>
    </row>
    <row r="40" spans="1:6" ht="12.75" customHeight="1">
      <c r="D40" s="19"/>
      <c r="F40" s="19"/>
    </row>
    <row r="41" spans="1:6" ht="12.75" customHeight="1">
      <c r="D41" s="19"/>
      <c r="F41" s="19"/>
    </row>
    <row r="42" spans="1:6" ht="12.75" customHeight="1">
      <c r="D42" s="19"/>
      <c r="F42" s="19"/>
    </row>
    <row r="43" spans="1:6" ht="12.75" customHeight="1">
      <c r="D43" s="19"/>
      <c r="F43" s="19"/>
    </row>
    <row r="44" spans="1:6" ht="12.75" customHeight="1">
      <c r="D44" s="19"/>
      <c r="F44" s="19"/>
    </row>
    <row r="45" spans="1:6" ht="12.75" customHeight="1">
      <c r="D45" s="19"/>
      <c r="F45" s="19"/>
    </row>
    <row r="46" spans="1:6" ht="12.75" customHeight="1">
      <c r="D46" s="19"/>
      <c r="F46" s="19"/>
    </row>
    <row r="47" spans="1:6" ht="12.75" customHeight="1">
      <c r="D47" s="19"/>
      <c r="F47" s="19"/>
    </row>
    <row r="48" spans="1:6" ht="12.75" customHeight="1">
      <c r="D48" s="19"/>
      <c r="F48" s="19"/>
    </row>
    <row r="49" spans="4:6" ht="12.75" customHeight="1">
      <c r="D49" s="19"/>
      <c r="F49" s="19"/>
    </row>
    <row r="50" spans="4:6" ht="12.75" customHeight="1">
      <c r="D50" s="19"/>
      <c r="F50" s="19"/>
    </row>
    <row r="51" spans="4:6" ht="12.75" customHeight="1">
      <c r="D51" s="19"/>
      <c r="F51" s="19"/>
    </row>
    <row r="52" spans="4:6" ht="12.75" customHeight="1">
      <c r="F52" s="19"/>
    </row>
    <row r="53" spans="4:6" ht="12.75" customHeight="1">
      <c r="F53" s="19"/>
    </row>
    <row r="54" spans="4:6" ht="12.75" customHeight="1">
      <c r="F54" s="19"/>
    </row>
    <row r="55" spans="4:6" ht="12.75" customHeight="1">
      <c r="F55" s="19"/>
    </row>
    <row r="56" spans="4:6" ht="12.75" customHeight="1">
      <c r="F56" s="19"/>
    </row>
    <row r="57" spans="4:6" ht="12.75" customHeight="1">
      <c r="F57" s="19"/>
    </row>
  </sheetData>
  <mergeCells count="3">
    <mergeCell ref="A3:B3"/>
    <mergeCell ref="A4:B4"/>
    <mergeCell ref="C4:F4"/>
  </mergeCells>
  <phoneticPr fontId="14" type="noConversion"/>
  <pageMargins left="1.02" right="0.16" top="0.23999999999999996" bottom="0.2" header="0.16" footer="0.08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E14" sqref="E14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4" t="s">
        <v>18</v>
      </c>
      <c r="B1" s="44"/>
      <c r="H1" s="37"/>
    </row>
    <row r="2" spans="1:9" ht="43.5" customHeight="1">
      <c r="A2" s="158" t="s">
        <v>151</v>
      </c>
      <c r="B2" s="158" t="s">
        <v>152</v>
      </c>
      <c r="C2" s="158"/>
      <c r="D2" s="158"/>
      <c r="E2" s="158"/>
      <c r="F2" s="158"/>
      <c r="G2" s="158"/>
      <c r="H2" s="158"/>
    </row>
    <row r="3" spans="1:9" ht="18" customHeight="1">
      <c r="A3" s="19"/>
      <c r="B3" s="19"/>
      <c r="C3" s="19"/>
      <c r="D3" s="19"/>
      <c r="G3" s="37"/>
      <c r="H3" s="12" t="s">
        <v>46</v>
      </c>
    </row>
    <row r="4" spans="1:9" ht="24" customHeight="1">
      <c r="A4" s="159" t="s">
        <v>153</v>
      </c>
      <c r="B4" s="159" t="s">
        <v>154</v>
      </c>
      <c r="C4" s="173" t="s">
        <v>116</v>
      </c>
      <c r="D4" s="162" t="s">
        <v>155</v>
      </c>
      <c r="E4" s="175"/>
      <c r="F4" s="172" t="s">
        <v>156</v>
      </c>
      <c r="G4" s="172"/>
      <c r="H4" s="173" t="s">
        <v>123</v>
      </c>
    </row>
    <row r="5" spans="1:9" ht="13.15" customHeight="1">
      <c r="A5" s="159"/>
      <c r="B5" s="159"/>
      <c r="C5" s="173"/>
      <c r="D5" s="174" t="s">
        <v>157</v>
      </c>
      <c r="E5" s="174" t="s">
        <v>158</v>
      </c>
      <c r="F5" s="173" t="s">
        <v>159</v>
      </c>
      <c r="G5" s="172" t="s">
        <v>160</v>
      </c>
      <c r="H5" s="173"/>
    </row>
    <row r="6" spans="1:9" ht="13.15" customHeight="1">
      <c r="A6" s="163"/>
      <c r="B6" s="163"/>
      <c r="C6" s="174"/>
      <c r="D6" s="176"/>
      <c r="E6" s="176"/>
      <c r="F6" s="173"/>
      <c r="G6" s="172"/>
      <c r="H6" s="174"/>
    </row>
    <row r="7" spans="1:9" ht="19.5" customHeight="1">
      <c r="A7" s="56"/>
      <c r="B7" s="57" t="s">
        <v>116</v>
      </c>
      <c r="C7" s="48">
        <v>1055824.42</v>
      </c>
      <c r="D7" s="45">
        <v>926224.42</v>
      </c>
      <c r="E7" s="45">
        <v>129600</v>
      </c>
      <c r="F7" s="45">
        <v>0</v>
      </c>
      <c r="G7" s="46">
        <v>0</v>
      </c>
      <c r="H7" s="58"/>
    </row>
    <row r="8" spans="1:9" ht="19.5" customHeight="1">
      <c r="A8" s="27" t="s">
        <v>161</v>
      </c>
      <c r="B8" s="51" t="s">
        <v>162</v>
      </c>
      <c r="C8" s="48">
        <v>1055824.42</v>
      </c>
      <c r="D8" s="45">
        <v>926224.42</v>
      </c>
      <c r="E8" s="45">
        <v>129600</v>
      </c>
      <c r="F8" s="45">
        <v>0</v>
      </c>
      <c r="G8" s="46">
        <v>0</v>
      </c>
      <c r="H8" s="58"/>
    </row>
    <row r="9" spans="1:9" ht="19.5" customHeight="1">
      <c r="A9" s="27" t="s">
        <v>163</v>
      </c>
      <c r="B9" s="51" t="s">
        <v>164</v>
      </c>
      <c r="C9" s="48">
        <v>911073</v>
      </c>
      <c r="D9" s="45">
        <v>781473</v>
      </c>
      <c r="E9" s="45">
        <v>129600</v>
      </c>
      <c r="F9" s="45">
        <v>0</v>
      </c>
      <c r="G9" s="46">
        <v>0</v>
      </c>
      <c r="H9" s="58"/>
    </row>
    <row r="10" spans="1:9" ht="19.5" customHeight="1">
      <c r="A10" s="27" t="s">
        <v>165</v>
      </c>
      <c r="B10" s="51" t="s">
        <v>166</v>
      </c>
      <c r="C10" s="48">
        <v>144751.42000000001</v>
      </c>
      <c r="D10" s="45">
        <v>144751.42000000001</v>
      </c>
      <c r="E10" s="45">
        <v>0</v>
      </c>
      <c r="F10" s="45">
        <v>0</v>
      </c>
      <c r="G10" s="46">
        <v>0</v>
      </c>
      <c r="H10" s="58"/>
    </row>
    <row r="11" spans="1:9" ht="19.5" customHeight="1">
      <c r="A11" s="56"/>
      <c r="B11" s="57"/>
      <c r="C11" s="39"/>
      <c r="D11" s="39"/>
      <c r="E11" s="39"/>
      <c r="F11" s="39"/>
      <c r="G11" s="40"/>
      <c r="H11" s="58"/>
    </row>
    <row r="12" spans="1:9" ht="19.5" customHeight="1">
      <c r="A12" s="56"/>
      <c r="B12" s="57"/>
      <c r="C12" s="39"/>
      <c r="D12" s="39"/>
      <c r="E12" s="39"/>
      <c r="F12" s="39"/>
      <c r="G12" s="40"/>
      <c r="H12" s="58"/>
      <c r="I12" s="19"/>
    </row>
    <row r="13" spans="1:9" ht="19.5" customHeight="1">
      <c r="A13" s="56"/>
      <c r="B13" s="57"/>
      <c r="C13" s="39"/>
      <c r="D13" s="39"/>
      <c r="E13" s="39"/>
      <c r="F13" s="39"/>
      <c r="G13" s="40"/>
      <c r="H13" s="58"/>
      <c r="I13" s="19"/>
    </row>
    <row r="14" spans="1:9" ht="19.5" customHeight="1">
      <c r="A14" s="56"/>
      <c r="B14" s="57"/>
      <c r="C14" s="39"/>
      <c r="D14" s="39"/>
      <c r="E14" s="39"/>
      <c r="F14" s="39"/>
      <c r="G14" s="40"/>
      <c r="H14" s="58"/>
      <c r="I14" s="19"/>
    </row>
    <row r="15" spans="1:9" ht="19.5" customHeight="1">
      <c r="A15" s="56"/>
      <c r="B15" s="57"/>
      <c r="C15" s="39"/>
      <c r="D15" s="39"/>
      <c r="E15" s="39"/>
      <c r="F15" s="39"/>
      <c r="G15" s="40"/>
      <c r="H15" s="58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14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showGridLines="0" showZeros="0" workbookViewId="0">
      <selection activeCell="F16" sqref="F16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4" t="s">
        <v>20</v>
      </c>
      <c r="B1" s="35"/>
      <c r="H1" s="36"/>
    </row>
    <row r="2" spans="1:8" ht="34.9" customHeight="1">
      <c r="A2" s="158" t="s">
        <v>167</v>
      </c>
      <c r="B2" s="158"/>
      <c r="C2" s="158"/>
      <c r="D2" s="158"/>
      <c r="E2" s="158"/>
      <c r="F2" s="158"/>
      <c r="G2" s="158"/>
      <c r="H2" s="158"/>
    </row>
    <row r="3" spans="1:8" ht="27" customHeight="1">
      <c r="A3" s="19"/>
      <c r="B3" s="19"/>
      <c r="F3" s="37"/>
      <c r="G3" s="37"/>
      <c r="H3" s="12" t="s">
        <v>46</v>
      </c>
    </row>
    <row r="4" spans="1:8" ht="31.9" customHeight="1">
      <c r="A4" s="159" t="s">
        <v>153</v>
      </c>
      <c r="B4" s="159" t="s">
        <v>154</v>
      </c>
      <c r="C4" s="173" t="s">
        <v>116</v>
      </c>
      <c r="D4" s="162" t="s">
        <v>155</v>
      </c>
      <c r="E4" s="173"/>
      <c r="F4" s="162" t="s">
        <v>156</v>
      </c>
      <c r="G4" s="173"/>
      <c r="H4" s="173" t="s">
        <v>123</v>
      </c>
    </row>
    <row r="5" spans="1:8" ht="18" customHeight="1">
      <c r="A5" s="159"/>
      <c r="B5" s="159"/>
      <c r="C5" s="173"/>
      <c r="D5" s="174" t="s">
        <v>157</v>
      </c>
      <c r="E5" s="174" t="s">
        <v>158</v>
      </c>
      <c r="F5" s="173" t="s">
        <v>159</v>
      </c>
      <c r="G5" s="172" t="s">
        <v>160</v>
      </c>
      <c r="H5" s="173"/>
    </row>
    <row r="6" spans="1:8" ht="9" customHeight="1">
      <c r="A6" s="163"/>
      <c r="B6" s="163"/>
      <c r="C6" s="174"/>
      <c r="D6" s="176"/>
      <c r="E6" s="176"/>
      <c r="F6" s="173"/>
      <c r="G6" s="172"/>
      <c r="H6" s="174"/>
    </row>
    <row r="7" spans="1:8" ht="19.5" customHeight="1">
      <c r="A7" s="38"/>
      <c r="B7" s="38" t="s">
        <v>116</v>
      </c>
      <c r="C7" s="48">
        <v>1055824.42</v>
      </c>
      <c r="D7" s="45">
        <v>926224.42</v>
      </c>
      <c r="E7" s="45">
        <v>129600</v>
      </c>
      <c r="F7" s="40"/>
      <c r="G7" s="53"/>
      <c r="H7" s="41"/>
    </row>
    <row r="8" spans="1:8" ht="19.5" customHeight="1">
      <c r="A8" s="42" t="s">
        <v>161</v>
      </c>
      <c r="B8" s="28" t="s">
        <v>162</v>
      </c>
      <c r="C8" s="48">
        <v>1055824.42</v>
      </c>
      <c r="D8" s="45">
        <v>926224.42</v>
      </c>
      <c r="E8" s="45">
        <v>129600</v>
      </c>
      <c r="F8" s="45">
        <v>0</v>
      </c>
      <c r="G8" s="46">
        <v>0</v>
      </c>
      <c r="H8" s="41"/>
    </row>
    <row r="9" spans="1:8" ht="19.5" customHeight="1">
      <c r="A9" s="42" t="s">
        <v>168</v>
      </c>
      <c r="B9" s="28" t="s">
        <v>169</v>
      </c>
      <c r="C9" s="48">
        <v>358164</v>
      </c>
      <c r="D9" s="45">
        <v>358164</v>
      </c>
      <c r="E9" s="45">
        <v>0</v>
      </c>
      <c r="F9" s="45">
        <v>0</v>
      </c>
      <c r="G9" s="46">
        <v>0</v>
      </c>
      <c r="H9" s="41"/>
    </row>
    <row r="10" spans="1:8" ht="19.5" customHeight="1">
      <c r="A10" s="42" t="s">
        <v>170</v>
      </c>
      <c r="B10" s="28" t="s">
        <v>171</v>
      </c>
      <c r="C10" s="48">
        <v>355062</v>
      </c>
      <c r="D10" s="45">
        <v>355062</v>
      </c>
      <c r="E10" s="45">
        <v>0</v>
      </c>
      <c r="F10" s="45">
        <v>0</v>
      </c>
      <c r="G10" s="46">
        <v>0</v>
      </c>
      <c r="H10" s="41"/>
    </row>
    <row r="11" spans="1:8" ht="19.5" customHeight="1">
      <c r="A11" s="42" t="s">
        <v>172</v>
      </c>
      <c r="B11" s="28" t="s">
        <v>173</v>
      </c>
      <c r="C11" s="48">
        <v>29847</v>
      </c>
      <c r="D11" s="45">
        <v>29847</v>
      </c>
      <c r="E11" s="45">
        <v>0</v>
      </c>
      <c r="F11" s="45">
        <v>0</v>
      </c>
      <c r="G11" s="46">
        <v>0</v>
      </c>
      <c r="H11" s="41"/>
    </row>
    <row r="12" spans="1:8" ht="19.5" customHeight="1">
      <c r="A12" s="42" t="s">
        <v>174</v>
      </c>
      <c r="B12" s="28" t="s">
        <v>175</v>
      </c>
      <c r="C12" s="48">
        <v>144751.42000000001</v>
      </c>
      <c r="D12" s="45">
        <v>144751.42000000001</v>
      </c>
      <c r="E12" s="45">
        <v>0</v>
      </c>
      <c r="F12" s="45">
        <v>0</v>
      </c>
      <c r="G12" s="46">
        <v>0</v>
      </c>
      <c r="H12" s="41"/>
    </row>
    <row r="13" spans="1:8" ht="19.5" customHeight="1">
      <c r="A13" s="42" t="s">
        <v>176</v>
      </c>
      <c r="B13" s="28" t="s">
        <v>177</v>
      </c>
      <c r="C13" s="48">
        <v>38400</v>
      </c>
      <c r="D13" s="45">
        <v>38400</v>
      </c>
      <c r="E13" s="45">
        <v>0</v>
      </c>
      <c r="F13" s="45">
        <v>0</v>
      </c>
      <c r="G13" s="46">
        <v>0</v>
      </c>
      <c r="H13" s="41"/>
    </row>
    <row r="14" spans="1:8" ht="19.5" customHeight="1">
      <c r="A14" s="42" t="s">
        <v>178</v>
      </c>
      <c r="B14" s="28" t="s">
        <v>179</v>
      </c>
      <c r="C14" s="48">
        <v>13000</v>
      </c>
      <c r="D14" s="45">
        <v>0</v>
      </c>
      <c r="E14" s="45">
        <v>13000</v>
      </c>
      <c r="F14" s="45">
        <v>0</v>
      </c>
      <c r="G14" s="46">
        <v>0</v>
      </c>
      <c r="H14" s="41"/>
    </row>
    <row r="15" spans="1:8" ht="19.5" customHeight="1">
      <c r="A15" s="42" t="s">
        <v>180</v>
      </c>
      <c r="B15" s="28" t="s">
        <v>181</v>
      </c>
      <c r="C15" s="48">
        <v>12000</v>
      </c>
      <c r="D15" s="45">
        <v>0</v>
      </c>
      <c r="E15" s="45">
        <v>12000</v>
      </c>
      <c r="F15" s="45">
        <v>0</v>
      </c>
      <c r="G15" s="46">
        <v>0</v>
      </c>
      <c r="H15" s="54"/>
    </row>
    <row r="16" spans="1:8" ht="19.5" customHeight="1">
      <c r="A16" s="42" t="s">
        <v>182</v>
      </c>
      <c r="B16" s="28" t="s">
        <v>183</v>
      </c>
      <c r="C16" s="48">
        <v>5000</v>
      </c>
      <c r="D16" s="45">
        <v>0</v>
      </c>
      <c r="E16" s="45">
        <v>5000</v>
      </c>
      <c r="F16" s="45">
        <v>0</v>
      </c>
      <c r="G16" s="46">
        <v>0</v>
      </c>
      <c r="H16" s="18"/>
    </row>
    <row r="17" spans="1:8" ht="19.5" customHeight="1">
      <c r="A17" s="42" t="s">
        <v>184</v>
      </c>
      <c r="B17" s="28" t="s">
        <v>185</v>
      </c>
      <c r="C17" s="48">
        <v>9000</v>
      </c>
      <c r="D17" s="45">
        <v>0</v>
      </c>
      <c r="E17" s="45">
        <v>9000</v>
      </c>
      <c r="F17" s="45">
        <v>0</v>
      </c>
      <c r="G17" s="46">
        <v>0</v>
      </c>
      <c r="H17" s="18"/>
    </row>
    <row r="18" spans="1:8" ht="19.5" customHeight="1">
      <c r="A18" s="42" t="s">
        <v>186</v>
      </c>
      <c r="B18" s="28" t="s">
        <v>187</v>
      </c>
      <c r="C18" s="48">
        <v>3000</v>
      </c>
      <c r="D18" s="45">
        <v>0</v>
      </c>
      <c r="E18" s="45">
        <v>3000</v>
      </c>
      <c r="F18" s="45">
        <v>0</v>
      </c>
      <c r="G18" s="46">
        <v>0</v>
      </c>
      <c r="H18" s="18"/>
    </row>
    <row r="19" spans="1:8" ht="19.5" customHeight="1">
      <c r="A19" s="42" t="s">
        <v>188</v>
      </c>
      <c r="B19" s="28" t="s">
        <v>189</v>
      </c>
      <c r="C19" s="48">
        <v>3000</v>
      </c>
      <c r="D19" s="45">
        <v>0</v>
      </c>
      <c r="E19" s="45">
        <v>3000</v>
      </c>
      <c r="F19" s="45">
        <v>0</v>
      </c>
      <c r="G19" s="46">
        <v>0</v>
      </c>
      <c r="H19" s="18"/>
    </row>
    <row r="20" spans="1:8" ht="19.5" customHeight="1">
      <c r="A20" s="42" t="s">
        <v>190</v>
      </c>
      <c r="B20" s="28" t="s">
        <v>191</v>
      </c>
      <c r="C20" s="48">
        <v>81600</v>
      </c>
      <c r="D20" s="45">
        <v>0</v>
      </c>
      <c r="E20" s="45">
        <v>81600</v>
      </c>
      <c r="F20" s="45">
        <v>0</v>
      </c>
      <c r="G20" s="46">
        <v>0</v>
      </c>
      <c r="H20" s="18"/>
    </row>
    <row r="21" spans="1:8" ht="19.5" customHeight="1">
      <c r="A21" s="42" t="s">
        <v>192</v>
      </c>
      <c r="B21" s="28" t="s">
        <v>193</v>
      </c>
      <c r="C21" s="48">
        <v>3000</v>
      </c>
      <c r="D21" s="45">
        <v>0</v>
      </c>
      <c r="E21" s="45">
        <v>3000</v>
      </c>
      <c r="F21" s="45">
        <v>0</v>
      </c>
      <c r="G21" s="46">
        <v>0</v>
      </c>
      <c r="H21" s="18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14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4"/>
  <sheetViews>
    <sheetView workbookViewId="0">
      <selection activeCell="E12" sqref="E12"/>
    </sheetView>
  </sheetViews>
  <sheetFormatPr defaultColWidth="8.8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22</v>
      </c>
    </row>
    <row r="2" spans="2:7" s="49" customFormat="1" ht="20.25">
      <c r="B2" s="177" t="s">
        <v>194</v>
      </c>
      <c r="C2" s="177"/>
      <c r="D2" s="177"/>
      <c r="E2" s="177"/>
      <c r="F2" s="177"/>
      <c r="G2" s="177"/>
    </row>
    <row r="3" spans="2:7" s="49" customFormat="1" ht="20.25">
      <c r="B3" s="177" t="s">
        <v>195</v>
      </c>
      <c r="C3" s="177"/>
      <c r="D3" s="177"/>
      <c r="E3" s="177"/>
      <c r="F3" s="177"/>
      <c r="G3" s="177"/>
    </row>
    <row r="4" spans="2:7" s="5" customFormat="1" ht="32.25" customHeight="1">
      <c r="G4" s="153" t="s">
        <v>334</v>
      </c>
    </row>
    <row r="5" spans="2:7" s="6" customFormat="1" ht="23.25" customHeight="1">
      <c r="B5" s="3" t="s">
        <v>196</v>
      </c>
      <c r="C5" s="3" t="s">
        <v>197</v>
      </c>
      <c r="D5" s="3" t="s">
        <v>116</v>
      </c>
      <c r="E5" s="3" t="s">
        <v>198</v>
      </c>
      <c r="F5" s="3" t="s">
        <v>199</v>
      </c>
      <c r="G5" s="3" t="s">
        <v>123</v>
      </c>
    </row>
    <row r="6" spans="2:7" s="6" customFormat="1" ht="23.25" customHeight="1">
      <c r="B6" s="3" t="s">
        <v>200</v>
      </c>
      <c r="C6" s="3" t="s">
        <v>200</v>
      </c>
      <c r="D6" s="3">
        <v>1</v>
      </c>
      <c r="E6" s="3">
        <v>2</v>
      </c>
      <c r="F6" s="3">
        <v>3</v>
      </c>
      <c r="G6" s="3" t="s">
        <v>200</v>
      </c>
    </row>
    <row r="7" spans="2:7" s="6" customFormat="1" ht="23.25" customHeight="1">
      <c r="B7" s="27" t="s">
        <v>161</v>
      </c>
      <c r="C7" s="51" t="s">
        <v>162</v>
      </c>
      <c r="D7" s="48">
        <v>1055824.42</v>
      </c>
      <c r="E7" s="45">
        <v>926224.42</v>
      </c>
      <c r="F7" s="45">
        <v>129600</v>
      </c>
      <c r="G7" s="4"/>
    </row>
    <row r="8" spans="2:7" s="6" customFormat="1" ht="23.25" customHeight="1">
      <c r="B8" s="27" t="s">
        <v>163</v>
      </c>
      <c r="C8" s="51" t="s">
        <v>164</v>
      </c>
      <c r="D8" s="48">
        <v>911073</v>
      </c>
      <c r="E8" s="45">
        <v>781473</v>
      </c>
      <c r="F8" s="45">
        <v>129600</v>
      </c>
      <c r="G8" s="4"/>
    </row>
    <row r="9" spans="2:7" s="6" customFormat="1" ht="23.25" customHeight="1">
      <c r="B9" s="27" t="s">
        <v>165</v>
      </c>
      <c r="C9" s="51" t="s">
        <v>166</v>
      </c>
      <c r="D9" s="48">
        <v>144751.42000000001</v>
      </c>
      <c r="E9" s="45">
        <v>144751.42000000001</v>
      </c>
      <c r="F9" s="45">
        <v>0</v>
      </c>
      <c r="G9" s="4"/>
    </row>
    <row r="10" spans="2:7" s="6" customFormat="1" ht="23.25" customHeight="1">
      <c r="B10" s="4"/>
      <c r="C10" s="4"/>
      <c r="D10" s="4"/>
      <c r="E10" s="4"/>
      <c r="F10" s="4"/>
      <c r="G10" s="4"/>
    </row>
    <row r="11" spans="2:7" s="6" customFormat="1" ht="23.25" customHeight="1">
      <c r="B11" s="4"/>
      <c r="C11" s="4"/>
      <c r="D11" s="4"/>
      <c r="E11" s="4"/>
      <c r="F11" s="4"/>
      <c r="G11" s="4"/>
    </row>
    <row r="12" spans="2:7" s="6" customFormat="1" ht="23.25" customHeight="1">
      <c r="B12" s="4"/>
      <c r="C12" s="4"/>
      <c r="D12" s="4"/>
      <c r="E12" s="4"/>
      <c r="F12" s="4"/>
      <c r="G12" s="4"/>
    </row>
    <row r="13" spans="2:7" s="6" customFormat="1" ht="23.25" customHeight="1">
      <c r="B13" s="4"/>
      <c r="C13" s="4"/>
      <c r="D13" s="4"/>
      <c r="E13" s="4"/>
      <c r="F13" s="4"/>
      <c r="G13" s="4"/>
    </row>
    <row r="14" spans="2:7" s="6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14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20"/>
  <sheetViews>
    <sheetView topLeftCell="A13" workbookViewId="0">
      <selection activeCell="K8" sqref="K8"/>
    </sheetView>
  </sheetViews>
  <sheetFormatPr defaultColWidth="8.83203125" defaultRowHeight="11.25"/>
  <cols>
    <col min="1" max="1" width="5.5" customWidth="1"/>
    <col min="2" max="2" width="19.6640625" style="6" customWidth="1"/>
    <col min="3" max="3" width="26.6640625" style="6" customWidth="1"/>
    <col min="4" max="4" width="20.33203125" style="6" customWidth="1"/>
    <col min="5" max="5" width="23.83203125" style="6" customWidth="1"/>
    <col min="6" max="9" width="16" style="6" customWidth="1"/>
  </cols>
  <sheetData>
    <row r="1" spans="2:9" ht="19.5" customHeight="1">
      <c r="B1" s="6" t="s">
        <v>24</v>
      </c>
    </row>
    <row r="2" spans="2:9" s="49" customFormat="1" ht="20.25">
      <c r="B2" s="178" t="s">
        <v>194</v>
      </c>
      <c r="C2" s="178"/>
      <c r="D2" s="178"/>
      <c r="E2" s="178"/>
      <c r="F2" s="178"/>
      <c r="G2" s="178"/>
      <c r="H2" s="178"/>
      <c r="I2" s="178"/>
    </row>
    <row r="3" spans="2:9" s="49" customFormat="1" ht="20.25">
      <c r="B3" s="178" t="s">
        <v>201</v>
      </c>
      <c r="C3" s="178"/>
      <c r="D3" s="178"/>
      <c r="E3" s="178"/>
      <c r="F3" s="178"/>
      <c r="G3" s="178"/>
      <c r="H3" s="178"/>
      <c r="I3" s="178"/>
    </row>
    <row r="4" spans="2:9" ht="25.5" customHeight="1">
      <c r="I4" s="154" t="s">
        <v>334</v>
      </c>
    </row>
    <row r="5" spans="2:9" ht="30.75" customHeight="1">
      <c r="B5" s="3" t="s">
        <v>202</v>
      </c>
      <c r="C5" s="3" t="s">
        <v>203</v>
      </c>
      <c r="D5" s="3" t="s">
        <v>204</v>
      </c>
      <c r="E5" s="3" t="s">
        <v>205</v>
      </c>
      <c r="F5" s="3" t="s">
        <v>116</v>
      </c>
      <c r="G5" s="3" t="s">
        <v>198</v>
      </c>
      <c r="H5" s="3" t="s">
        <v>199</v>
      </c>
      <c r="I5" s="3" t="s">
        <v>123</v>
      </c>
    </row>
    <row r="6" spans="2:9" ht="30.75" customHeight="1">
      <c r="B6" s="3" t="s">
        <v>200</v>
      </c>
      <c r="C6" s="3" t="s">
        <v>200</v>
      </c>
      <c r="D6" s="3" t="s">
        <v>200</v>
      </c>
      <c r="E6" s="3" t="s">
        <v>200</v>
      </c>
      <c r="F6" s="3">
        <v>1</v>
      </c>
      <c r="G6" s="3">
        <v>2</v>
      </c>
      <c r="H6" s="3">
        <v>3</v>
      </c>
      <c r="I6" s="3" t="s">
        <v>200</v>
      </c>
    </row>
    <row r="7" spans="2:9" ht="30.75" customHeight="1">
      <c r="B7" s="42" t="s">
        <v>161</v>
      </c>
      <c r="C7" s="28" t="s">
        <v>162</v>
      </c>
      <c r="D7" s="50"/>
      <c r="E7" s="50"/>
      <c r="F7" s="48">
        <v>1055824.42</v>
      </c>
      <c r="G7" s="45">
        <v>926224.42</v>
      </c>
      <c r="H7" s="45">
        <v>129600</v>
      </c>
      <c r="I7" s="4"/>
    </row>
    <row r="8" spans="2:9" ht="30.75" customHeight="1">
      <c r="B8" s="42" t="s">
        <v>168</v>
      </c>
      <c r="C8" s="28" t="s">
        <v>169</v>
      </c>
      <c r="D8" s="50">
        <v>50101</v>
      </c>
      <c r="E8" s="27" t="s">
        <v>206</v>
      </c>
      <c r="F8" s="48">
        <v>358164</v>
      </c>
      <c r="G8" s="45">
        <v>358164</v>
      </c>
      <c r="H8" s="45">
        <v>0</v>
      </c>
      <c r="I8" s="4"/>
    </row>
    <row r="9" spans="2:9" ht="30.75" customHeight="1">
      <c r="B9" s="42" t="s">
        <v>170</v>
      </c>
      <c r="C9" s="28" t="s">
        <v>171</v>
      </c>
      <c r="D9" s="50">
        <v>50101</v>
      </c>
      <c r="E9" s="27" t="s">
        <v>206</v>
      </c>
      <c r="F9" s="48">
        <v>355062</v>
      </c>
      <c r="G9" s="45">
        <v>355062</v>
      </c>
      <c r="H9" s="45">
        <v>0</v>
      </c>
      <c r="I9" s="4"/>
    </row>
    <row r="10" spans="2:9" ht="30.75" customHeight="1">
      <c r="B10" s="42" t="s">
        <v>172</v>
      </c>
      <c r="C10" s="28" t="s">
        <v>173</v>
      </c>
      <c r="D10" s="50">
        <v>50101</v>
      </c>
      <c r="E10" s="27" t="s">
        <v>206</v>
      </c>
      <c r="F10" s="48">
        <v>29847</v>
      </c>
      <c r="G10" s="45">
        <v>29847</v>
      </c>
      <c r="H10" s="45">
        <v>0</v>
      </c>
      <c r="I10" s="4"/>
    </row>
    <row r="11" spans="2:9" ht="30.75" customHeight="1">
      <c r="B11" s="42" t="s">
        <v>174</v>
      </c>
      <c r="C11" s="28" t="s">
        <v>175</v>
      </c>
      <c r="D11" s="50">
        <v>50501</v>
      </c>
      <c r="E11" s="27" t="s">
        <v>206</v>
      </c>
      <c r="F11" s="48">
        <v>144751.42000000001</v>
      </c>
      <c r="G11" s="45">
        <v>144751.42000000001</v>
      </c>
      <c r="H11" s="45">
        <v>0</v>
      </c>
      <c r="I11" s="4"/>
    </row>
    <row r="12" spans="2:9" ht="30.75" customHeight="1">
      <c r="B12" s="42" t="s">
        <v>176</v>
      </c>
      <c r="C12" s="28" t="s">
        <v>177</v>
      </c>
      <c r="D12" s="50">
        <v>50199</v>
      </c>
      <c r="E12" s="27" t="s">
        <v>207</v>
      </c>
      <c r="F12" s="48">
        <v>38400</v>
      </c>
      <c r="G12" s="45">
        <v>38400</v>
      </c>
      <c r="H12" s="45">
        <v>0</v>
      </c>
      <c r="I12" s="4"/>
    </row>
    <row r="13" spans="2:9" ht="30.75" customHeight="1">
      <c r="B13" s="27" t="s">
        <v>178</v>
      </c>
      <c r="C13" s="28" t="s">
        <v>179</v>
      </c>
      <c r="D13" s="50">
        <v>50201</v>
      </c>
      <c r="E13" s="50" t="s">
        <v>208</v>
      </c>
      <c r="F13" s="47">
        <v>13000</v>
      </c>
      <c r="G13" s="46">
        <v>0</v>
      </c>
      <c r="H13" s="46">
        <v>13000</v>
      </c>
      <c r="I13" s="4"/>
    </row>
    <row r="14" spans="2:9" ht="30.75" customHeight="1">
      <c r="B14" s="27" t="s">
        <v>180</v>
      </c>
      <c r="C14" s="28" t="s">
        <v>181</v>
      </c>
      <c r="D14" s="50">
        <v>50201</v>
      </c>
      <c r="E14" s="50" t="s">
        <v>208</v>
      </c>
      <c r="F14" s="47">
        <v>12000</v>
      </c>
      <c r="G14" s="46">
        <v>0</v>
      </c>
      <c r="H14" s="46">
        <v>12000</v>
      </c>
      <c r="I14" s="50"/>
    </row>
    <row r="15" spans="2:9" ht="30.75" customHeight="1">
      <c r="B15" s="27" t="s">
        <v>182</v>
      </c>
      <c r="C15" s="28" t="s">
        <v>183</v>
      </c>
      <c r="D15" s="50">
        <v>50201</v>
      </c>
      <c r="E15" s="50" t="s">
        <v>208</v>
      </c>
      <c r="F15" s="47">
        <v>5000</v>
      </c>
      <c r="G15" s="46">
        <v>0</v>
      </c>
      <c r="H15" s="46">
        <v>5000</v>
      </c>
      <c r="I15" s="50"/>
    </row>
    <row r="16" spans="2:9" ht="30.75" customHeight="1">
      <c r="B16" s="27" t="s">
        <v>184</v>
      </c>
      <c r="C16" s="28" t="s">
        <v>185</v>
      </c>
      <c r="D16" s="50">
        <v>50201</v>
      </c>
      <c r="E16" s="50" t="s">
        <v>208</v>
      </c>
      <c r="F16" s="47">
        <v>9000</v>
      </c>
      <c r="G16" s="46">
        <v>0</v>
      </c>
      <c r="H16" s="46">
        <v>9000</v>
      </c>
      <c r="I16" s="50"/>
    </row>
    <row r="17" spans="2:9" ht="30.75" customHeight="1">
      <c r="B17" s="27" t="s">
        <v>186</v>
      </c>
      <c r="C17" s="28" t="s">
        <v>187</v>
      </c>
      <c r="D17" s="50">
        <v>50209</v>
      </c>
      <c r="E17" s="50" t="s">
        <v>209</v>
      </c>
      <c r="F17" s="47">
        <v>3000</v>
      </c>
      <c r="G17" s="46">
        <v>0</v>
      </c>
      <c r="H17" s="46">
        <v>3000</v>
      </c>
      <c r="I17" s="50"/>
    </row>
    <row r="18" spans="2:9" ht="30.75" customHeight="1">
      <c r="B18" s="27" t="s">
        <v>188</v>
      </c>
      <c r="C18" s="28" t="s">
        <v>189</v>
      </c>
      <c r="D18" s="50">
        <v>50202</v>
      </c>
      <c r="E18" s="50" t="s">
        <v>210</v>
      </c>
      <c r="F18" s="47">
        <v>3000</v>
      </c>
      <c r="G18" s="46">
        <v>0</v>
      </c>
      <c r="H18" s="46">
        <v>3000</v>
      </c>
      <c r="I18" s="50"/>
    </row>
    <row r="19" spans="2:9" ht="30.75" customHeight="1">
      <c r="B19" s="27" t="s">
        <v>190</v>
      </c>
      <c r="C19" s="28" t="s">
        <v>191</v>
      </c>
      <c r="D19" s="50">
        <v>50201</v>
      </c>
      <c r="E19" s="50" t="s">
        <v>208</v>
      </c>
      <c r="F19" s="47">
        <v>81600</v>
      </c>
      <c r="G19" s="46">
        <v>0</v>
      </c>
      <c r="H19" s="46">
        <v>81600</v>
      </c>
      <c r="I19" s="50"/>
    </row>
    <row r="20" spans="2:9" ht="30.75" customHeight="1">
      <c r="B20" s="27" t="s">
        <v>192</v>
      </c>
      <c r="C20" s="28" t="s">
        <v>193</v>
      </c>
      <c r="D20" s="50">
        <v>50299</v>
      </c>
      <c r="E20" s="50" t="s">
        <v>211</v>
      </c>
      <c r="F20" s="47">
        <v>3000</v>
      </c>
      <c r="G20" s="46">
        <v>0</v>
      </c>
      <c r="H20" s="46">
        <v>3000</v>
      </c>
      <c r="I20" s="50"/>
    </row>
  </sheetData>
  <mergeCells count="2">
    <mergeCell ref="B2:I2"/>
    <mergeCell ref="B3:I3"/>
  </mergeCells>
  <phoneticPr fontId="14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C14" sqref="C14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4" t="s">
        <v>26</v>
      </c>
      <c r="B1" s="44"/>
      <c r="H1" s="37"/>
    </row>
    <row r="2" spans="1:8" ht="43.5" customHeight="1">
      <c r="A2" s="158" t="s">
        <v>212</v>
      </c>
      <c r="B2" s="158"/>
      <c r="C2" s="158" t="s">
        <v>213</v>
      </c>
      <c r="D2" s="158"/>
      <c r="E2" s="158"/>
      <c r="F2" s="158"/>
      <c r="G2" s="158"/>
      <c r="H2" s="158"/>
    </row>
    <row r="3" spans="1:8" ht="18" customHeight="1">
      <c r="A3" s="19"/>
      <c r="B3" s="19"/>
      <c r="C3" s="19"/>
      <c r="G3" s="37"/>
      <c r="H3" s="12" t="s">
        <v>46</v>
      </c>
    </row>
    <row r="4" spans="1:8" ht="27" customHeight="1">
      <c r="A4" s="159" t="s">
        <v>153</v>
      </c>
      <c r="B4" s="159" t="s">
        <v>154</v>
      </c>
      <c r="C4" s="173" t="s">
        <v>116</v>
      </c>
      <c r="D4" s="162" t="s">
        <v>155</v>
      </c>
      <c r="E4" s="173"/>
      <c r="F4" s="162" t="s">
        <v>156</v>
      </c>
      <c r="G4" s="173"/>
      <c r="H4" s="173" t="s">
        <v>123</v>
      </c>
    </row>
    <row r="5" spans="1:8" ht="13.15" customHeight="1">
      <c r="A5" s="159"/>
      <c r="B5" s="159"/>
      <c r="C5" s="173"/>
      <c r="D5" s="174" t="s">
        <v>157</v>
      </c>
      <c r="E5" s="174" t="s">
        <v>158</v>
      </c>
      <c r="F5" s="173" t="s">
        <v>159</v>
      </c>
      <c r="G5" s="172" t="s">
        <v>160</v>
      </c>
      <c r="H5" s="173"/>
    </row>
    <row r="6" spans="1:8" ht="11.25" customHeight="1">
      <c r="A6" s="159"/>
      <c r="B6" s="159"/>
      <c r="C6" s="173"/>
      <c r="D6" s="179"/>
      <c r="E6" s="179"/>
      <c r="F6" s="173"/>
      <c r="G6" s="172"/>
      <c r="H6" s="173"/>
    </row>
    <row r="7" spans="1:8" ht="19.5" customHeight="1">
      <c r="A7" s="38"/>
      <c r="B7" s="38" t="s">
        <v>116</v>
      </c>
      <c r="C7" s="39"/>
      <c r="D7" s="39"/>
      <c r="E7" s="39"/>
      <c r="F7" s="39"/>
      <c r="G7" s="40"/>
      <c r="H7" s="41"/>
    </row>
    <row r="8" spans="1:8" ht="19.5" customHeight="1">
      <c r="A8" s="42" t="s">
        <v>161</v>
      </c>
      <c r="B8" s="43" t="s">
        <v>162</v>
      </c>
      <c r="C8" s="45">
        <v>0</v>
      </c>
      <c r="D8" s="45">
        <v>0</v>
      </c>
      <c r="E8" s="46">
        <v>0</v>
      </c>
      <c r="F8" s="47">
        <v>0</v>
      </c>
      <c r="G8" s="48">
        <v>0</v>
      </c>
      <c r="H8" s="41"/>
    </row>
    <row r="9" spans="1:8" ht="19.5" customHeight="1">
      <c r="A9" s="42" t="s">
        <v>163</v>
      </c>
      <c r="B9" s="43" t="s">
        <v>164</v>
      </c>
      <c r="C9" s="45">
        <v>0</v>
      </c>
      <c r="D9" s="45">
        <v>0</v>
      </c>
      <c r="E9" s="46">
        <v>0</v>
      </c>
      <c r="F9" s="47">
        <v>0</v>
      </c>
      <c r="G9" s="48">
        <v>0</v>
      </c>
      <c r="H9" s="41"/>
    </row>
    <row r="10" spans="1:8" ht="19.5" customHeight="1">
      <c r="A10" s="42" t="s">
        <v>165</v>
      </c>
      <c r="B10" s="43" t="s">
        <v>166</v>
      </c>
      <c r="C10" s="45">
        <v>0</v>
      </c>
      <c r="D10" s="45">
        <v>0</v>
      </c>
      <c r="E10" s="46">
        <v>0</v>
      </c>
      <c r="F10" s="47">
        <v>0</v>
      </c>
      <c r="G10" s="48">
        <v>0</v>
      </c>
      <c r="H10" s="41"/>
    </row>
    <row r="11" spans="1:8" ht="19.5" customHeight="1">
      <c r="A11" s="38"/>
      <c r="B11" s="38"/>
      <c r="C11" s="39"/>
      <c r="D11" s="39"/>
      <c r="E11" s="39"/>
      <c r="F11" s="39"/>
      <c r="G11" s="40"/>
      <c r="H11" s="41"/>
    </row>
    <row r="12" spans="1:8" ht="19.5" customHeight="1">
      <c r="A12" s="38"/>
      <c r="B12" s="38"/>
      <c r="C12" s="39"/>
      <c r="D12" s="39"/>
      <c r="E12" s="39"/>
      <c r="F12" s="39"/>
      <c r="G12" s="40"/>
      <c r="H12" s="41"/>
    </row>
    <row r="13" spans="1:8" ht="19.5" customHeight="1">
      <c r="A13" s="38"/>
      <c r="B13" s="38"/>
      <c r="C13" s="39"/>
      <c r="D13" s="39"/>
      <c r="E13" s="39"/>
      <c r="F13" s="39"/>
      <c r="G13" s="40"/>
      <c r="H13" s="41"/>
    </row>
    <row r="14" spans="1:8" ht="19.5" customHeight="1">
      <c r="A14" s="38"/>
      <c r="B14" s="38"/>
      <c r="C14" s="39"/>
      <c r="D14" s="39"/>
      <c r="E14" s="39"/>
      <c r="F14" s="39"/>
      <c r="G14" s="40"/>
      <c r="H14" s="41"/>
    </row>
    <row r="15" spans="1:8" ht="19.5" customHeight="1">
      <c r="A15" s="38"/>
      <c r="B15" s="38"/>
      <c r="C15" s="39"/>
      <c r="D15" s="39"/>
      <c r="E15" s="39"/>
      <c r="F15" s="39"/>
      <c r="G15" s="40"/>
      <c r="H15" s="41"/>
    </row>
    <row r="16" spans="1:8" ht="17.25" customHeight="1">
      <c r="B16" s="19"/>
    </row>
    <row r="18" spans="2:2" ht="17.25" customHeight="1">
      <c r="B18" s="19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14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C15" sqref="C15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4" t="s">
        <v>214</v>
      </c>
      <c r="B1" s="35"/>
      <c r="H1" s="36"/>
    </row>
    <row r="2" spans="1:8" ht="37.15" customHeight="1">
      <c r="A2" s="158" t="s">
        <v>215</v>
      </c>
      <c r="B2" s="158"/>
      <c r="C2" s="158"/>
      <c r="D2" s="158"/>
      <c r="E2" s="158"/>
      <c r="F2" s="158"/>
      <c r="G2" s="158"/>
      <c r="H2" s="158"/>
    </row>
    <row r="3" spans="1:8" ht="18" customHeight="1">
      <c r="A3" s="19"/>
      <c r="B3" s="19"/>
      <c r="G3" s="37"/>
      <c r="H3" s="12" t="s">
        <v>46</v>
      </c>
    </row>
    <row r="4" spans="1:8" ht="22.9" customHeight="1">
      <c r="A4" s="159" t="s">
        <v>153</v>
      </c>
      <c r="B4" s="159" t="s">
        <v>154</v>
      </c>
      <c r="C4" s="173" t="s">
        <v>116</v>
      </c>
      <c r="D4" s="162" t="s">
        <v>155</v>
      </c>
      <c r="E4" s="173"/>
      <c r="F4" s="172" t="s">
        <v>156</v>
      </c>
      <c r="G4" s="172"/>
      <c r="H4" s="173" t="s">
        <v>123</v>
      </c>
    </row>
    <row r="5" spans="1:8" ht="16.149999999999999" customHeight="1">
      <c r="A5" s="159"/>
      <c r="B5" s="159"/>
      <c r="C5" s="173"/>
      <c r="D5" s="174" t="s">
        <v>157</v>
      </c>
      <c r="E5" s="174" t="s">
        <v>158</v>
      </c>
      <c r="F5" s="173" t="s">
        <v>159</v>
      </c>
      <c r="G5" s="172" t="s">
        <v>160</v>
      </c>
      <c r="H5" s="173"/>
    </row>
    <row r="6" spans="1:8" ht="16.149999999999999" customHeight="1">
      <c r="A6" s="159"/>
      <c r="B6" s="159"/>
      <c r="C6" s="173"/>
      <c r="D6" s="179"/>
      <c r="E6" s="179"/>
      <c r="F6" s="173"/>
      <c r="G6" s="172"/>
      <c r="H6" s="173"/>
    </row>
    <row r="7" spans="1:8" ht="19.5" customHeight="1">
      <c r="A7" s="38"/>
      <c r="B7" s="38" t="s">
        <v>116</v>
      </c>
      <c r="C7" s="39"/>
      <c r="D7" s="39"/>
      <c r="E7" s="39"/>
      <c r="F7" s="39"/>
      <c r="G7" s="40"/>
      <c r="H7" s="41"/>
    </row>
    <row r="8" spans="1:8" ht="19.5" customHeight="1">
      <c r="A8" s="42" t="s">
        <v>161</v>
      </c>
      <c r="B8" s="43" t="s">
        <v>162</v>
      </c>
      <c r="C8" s="39">
        <v>0</v>
      </c>
      <c r="D8" s="39"/>
      <c r="E8" s="39"/>
      <c r="F8" s="39"/>
      <c r="G8" s="40"/>
      <c r="H8" s="41"/>
    </row>
    <row r="9" spans="1:8" ht="19.5" customHeight="1">
      <c r="A9" s="42" t="s">
        <v>163</v>
      </c>
      <c r="B9" s="43" t="s">
        <v>164</v>
      </c>
      <c r="C9" s="39"/>
      <c r="D9" s="39"/>
      <c r="E9" s="39"/>
      <c r="F9" s="39"/>
      <c r="G9" s="40"/>
      <c r="H9" s="41"/>
    </row>
    <row r="10" spans="1:8" ht="19.5" customHeight="1">
      <c r="A10" s="42" t="s">
        <v>165</v>
      </c>
      <c r="B10" s="43" t="s">
        <v>166</v>
      </c>
      <c r="C10" s="39"/>
      <c r="D10" s="39"/>
      <c r="E10" s="39"/>
      <c r="F10" s="39"/>
      <c r="G10" s="40"/>
      <c r="H10" s="41"/>
    </row>
    <row r="11" spans="1:8" ht="19.5" customHeight="1">
      <c r="A11" s="38"/>
      <c r="B11" s="38"/>
      <c r="C11" s="39"/>
      <c r="D11" s="39"/>
      <c r="E11" s="39"/>
      <c r="F11" s="39"/>
      <c r="G11" s="40"/>
      <c r="H11" s="41"/>
    </row>
    <row r="12" spans="1:8" ht="19.5" customHeight="1">
      <c r="A12" s="38"/>
      <c r="B12" s="38"/>
      <c r="C12" s="39"/>
      <c r="D12" s="39"/>
      <c r="E12" s="39"/>
      <c r="F12" s="39"/>
      <c r="G12" s="40"/>
      <c r="H12" s="41"/>
    </row>
    <row r="13" spans="1:8" ht="19.5" customHeight="1">
      <c r="A13" s="38"/>
      <c r="B13" s="38"/>
      <c r="C13" s="39"/>
      <c r="D13" s="39"/>
      <c r="E13" s="39"/>
      <c r="F13" s="39"/>
      <c r="G13" s="40"/>
      <c r="H13" s="41"/>
    </row>
    <row r="14" spans="1:8" ht="19.5" customHeight="1">
      <c r="A14" s="38"/>
      <c r="B14" s="38"/>
      <c r="C14" s="39"/>
      <c r="D14" s="39"/>
      <c r="E14" s="39"/>
      <c r="F14" s="39"/>
      <c r="G14" s="40"/>
      <c r="H14" s="41"/>
    </row>
    <row r="15" spans="1:8" ht="19.5" customHeight="1">
      <c r="A15" s="38"/>
      <c r="B15" s="38"/>
      <c r="C15" s="39"/>
      <c r="D15" s="39"/>
      <c r="E15" s="39"/>
      <c r="F15" s="39"/>
      <c r="G15" s="40"/>
      <c r="H15" s="41"/>
    </row>
    <row r="16" spans="1:8" ht="27" customHeight="1">
      <c r="B16" s="19"/>
    </row>
    <row r="18" spans="2:2" ht="17.25" customHeight="1">
      <c r="B18" s="19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14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16"/>
  <sheetViews>
    <sheetView showGridLines="0" showZeros="0" topLeftCell="P1" workbookViewId="0">
      <selection activeCell="F13" sqref="F13"/>
    </sheetView>
  </sheetViews>
  <sheetFormatPr defaultColWidth="9.1640625" defaultRowHeight="12.75" customHeight="1"/>
  <cols>
    <col min="1" max="1" width="8.83203125" style="19" customWidth="1"/>
    <col min="2" max="2" width="36.83203125" style="19" customWidth="1"/>
    <col min="3" max="3" width="10.83203125" style="19" customWidth="1"/>
    <col min="4" max="4" width="5.5" style="19" customWidth="1"/>
    <col min="5" max="5" width="29.1640625" style="19" customWidth="1"/>
    <col min="6" max="6" width="25" style="19" customWidth="1"/>
    <col min="7" max="7" width="18" style="19" customWidth="1"/>
    <col min="8" max="8" width="16.83203125" style="19" customWidth="1"/>
    <col min="9" max="9" width="32.5" style="19" customWidth="1"/>
    <col min="10" max="10" width="14.1640625" style="19" customWidth="1"/>
    <col min="11" max="11" width="13.1640625" style="19" customWidth="1"/>
    <col min="12" max="12" width="12.5" style="19" customWidth="1"/>
    <col min="13" max="13" width="6.5" style="19" customWidth="1"/>
    <col min="14" max="18" width="9.1640625" style="19" customWidth="1"/>
    <col min="19" max="19" width="10.83203125" style="19" customWidth="1"/>
    <col min="20" max="20" width="5" style="19" customWidth="1"/>
    <col min="21" max="21" width="11" style="19" bestFit="1" customWidth="1"/>
    <col min="22" max="22" width="9.1640625" style="19"/>
    <col min="23" max="23" width="29.33203125" style="19" customWidth="1"/>
    <col min="24" max="24" width="25.1640625" style="19" customWidth="1"/>
    <col min="25" max="25" width="17.5" style="19" customWidth="1"/>
    <col min="26" max="26" width="16" style="19" customWidth="1"/>
    <col min="27" max="27" width="34.1640625" style="19" customWidth="1"/>
    <col min="28" max="28" width="18.5" style="19" customWidth="1"/>
    <col min="29" max="16384" width="9.1640625" style="19"/>
  </cols>
  <sheetData>
    <row r="1" spans="1:29" ht="30" customHeight="1">
      <c r="A1" s="10" t="s">
        <v>216</v>
      </c>
    </row>
    <row r="2" spans="1:29" ht="28.5" customHeight="1">
      <c r="A2" s="183" t="s">
        <v>217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4"/>
      <c r="V2" s="183"/>
      <c r="W2" s="183"/>
      <c r="X2" s="183"/>
      <c r="Y2" s="183"/>
      <c r="Z2" s="183"/>
      <c r="AA2" s="183"/>
      <c r="AB2" s="184"/>
      <c r="AC2" s="183"/>
    </row>
    <row r="3" spans="1:29" ht="22.5" customHeight="1">
      <c r="AC3" s="33" t="s">
        <v>46</v>
      </c>
    </row>
    <row r="4" spans="1:29" ht="17.25" customHeight="1">
      <c r="A4" s="159" t="s">
        <v>114</v>
      </c>
      <c r="B4" s="159" t="s">
        <v>115</v>
      </c>
      <c r="C4" s="160" t="s">
        <v>218</v>
      </c>
      <c r="D4" s="185"/>
      <c r="E4" s="185"/>
      <c r="F4" s="185"/>
      <c r="G4" s="185"/>
      <c r="H4" s="185"/>
      <c r="I4" s="185"/>
      <c r="J4" s="185"/>
      <c r="K4" s="172"/>
      <c r="L4" s="160" t="s">
        <v>219</v>
      </c>
      <c r="M4" s="185"/>
      <c r="N4" s="185"/>
      <c r="O4" s="185"/>
      <c r="P4" s="185"/>
      <c r="Q4" s="185"/>
      <c r="R4" s="185"/>
      <c r="S4" s="185"/>
      <c r="T4" s="172"/>
      <c r="U4" s="160" t="s">
        <v>220</v>
      </c>
      <c r="V4" s="185"/>
      <c r="W4" s="185"/>
      <c r="X4" s="185"/>
      <c r="Y4" s="185"/>
      <c r="Z4" s="185"/>
      <c r="AA4" s="185"/>
      <c r="AB4" s="185"/>
      <c r="AC4" s="172"/>
    </row>
    <row r="5" spans="1:29" ht="17.25" customHeight="1">
      <c r="A5" s="159"/>
      <c r="B5" s="159"/>
      <c r="C5" s="163" t="s">
        <v>116</v>
      </c>
      <c r="D5" s="160" t="s">
        <v>221</v>
      </c>
      <c r="E5" s="185"/>
      <c r="F5" s="185"/>
      <c r="G5" s="185"/>
      <c r="H5" s="185"/>
      <c r="I5" s="172"/>
      <c r="J5" s="180" t="s">
        <v>210</v>
      </c>
      <c r="K5" s="180" t="s">
        <v>222</v>
      </c>
      <c r="L5" s="163" t="s">
        <v>116</v>
      </c>
      <c r="M5" s="160" t="s">
        <v>221</v>
      </c>
      <c r="N5" s="185"/>
      <c r="O5" s="185"/>
      <c r="P5" s="185"/>
      <c r="Q5" s="185"/>
      <c r="R5" s="172"/>
      <c r="S5" s="180" t="s">
        <v>210</v>
      </c>
      <c r="T5" s="180" t="s">
        <v>222</v>
      </c>
      <c r="U5" s="163" t="s">
        <v>116</v>
      </c>
      <c r="V5" s="160" t="s">
        <v>221</v>
      </c>
      <c r="W5" s="185"/>
      <c r="X5" s="185"/>
      <c r="Y5" s="185"/>
      <c r="Z5" s="185"/>
      <c r="AA5" s="172"/>
      <c r="AB5" s="180" t="s">
        <v>210</v>
      </c>
      <c r="AC5" s="180" t="s">
        <v>222</v>
      </c>
    </row>
    <row r="6" spans="1:29" ht="23.25" customHeight="1">
      <c r="A6" s="159"/>
      <c r="B6" s="159"/>
      <c r="C6" s="164"/>
      <c r="D6" s="161" t="s">
        <v>124</v>
      </c>
      <c r="E6" s="161" t="s">
        <v>223</v>
      </c>
      <c r="F6" s="161" t="s">
        <v>224</v>
      </c>
      <c r="G6" s="161" t="s">
        <v>225</v>
      </c>
      <c r="H6" s="161"/>
      <c r="I6" s="161"/>
      <c r="J6" s="181"/>
      <c r="K6" s="181"/>
      <c r="L6" s="164"/>
      <c r="M6" s="161" t="s">
        <v>124</v>
      </c>
      <c r="N6" s="161" t="s">
        <v>223</v>
      </c>
      <c r="O6" s="161" t="s">
        <v>224</v>
      </c>
      <c r="P6" s="161" t="s">
        <v>225</v>
      </c>
      <c r="Q6" s="161"/>
      <c r="R6" s="161"/>
      <c r="S6" s="181"/>
      <c r="T6" s="181"/>
      <c r="U6" s="164"/>
      <c r="V6" s="161" t="s">
        <v>124</v>
      </c>
      <c r="W6" s="161" t="s">
        <v>223</v>
      </c>
      <c r="X6" s="161" t="s">
        <v>224</v>
      </c>
      <c r="Y6" s="161" t="s">
        <v>225</v>
      </c>
      <c r="Z6" s="161"/>
      <c r="AA6" s="161"/>
      <c r="AB6" s="181"/>
      <c r="AC6" s="181"/>
    </row>
    <row r="7" spans="1:29" ht="36" customHeight="1">
      <c r="A7" s="159"/>
      <c r="B7" s="159"/>
      <c r="C7" s="165"/>
      <c r="D7" s="161"/>
      <c r="E7" s="161"/>
      <c r="F7" s="161"/>
      <c r="G7" s="14" t="s">
        <v>124</v>
      </c>
      <c r="H7" s="14" t="s">
        <v>226</v>
      </c>
      <c r="I7" s="14" t="s">
        <v>227</v>
      </c>
      <c r="J7" s="182"/>
      <c r="K7" s="182"/>
      <c r="L7" s="165"/>
      <c r="M7" s="161"/>
      <c r="N7" s="161"/>
      <c r="O7" s="161"/>
      <c r="P7" s="14" t="s">
        <v>124</v>
      </c>
      <c r="Q7" s="14" t="s">
        <v>226</v>
      </c>
      <c r="R7" s="14" t="s">
        <v>227</v>
      </c>
      <c r="S7" s="182"/>
      <c r="T7" s="182"/>
      <c r="U7" s="165"/>
      <c r="V7" s="161"/>
      <c r="W7" s="161"/>
      <c r="X7" s="161"/>
      <c r="Y7" s="14" t="s">
        <v>124</v>
      </c>
      <c r="Z7" s="14" t="s">
        <v>226</v>
      </c>
      <c r="AA7" s="14" t="s">
        <v>227</v>
      </c>
      <c r="AB7" s="182"/>
      <c r="AC7" s="182"/>
    </row>
    <row r="8" spans="1:29" ht="17.25" customHeight="1">
      <c r="A8" s="16" t="s">
        <v>200</v>
      </c>
      <c r="B8" s="16" t="s">
        <v>200</v>
      </c>
      <c r="C8" s="16">
        <v>1</v>
      </c>
      <c r="D8" s="16">
        <v>2</v>
      </c>
      <c r="E8" s="16">
        <v>3</v>
      </c>
      <c r="F8" s="16">
        <v>4</v>
      </c>
      <c r="G8" s="16">
        <v>5</v>
      </c>
      <c r="H8" s="16">
        <v>6</v>
      </c>
      <c r="I8" s="16">
        <v>7</v>
      </c>
      <c r="J8" s="16">
        <v>8</v>
      </c>
      <c r="K8" s="16">
        <v>9</v>
      </c>
      <c r="L8" s="16">
        <v>10</v>
      </c>
      <c r="M8" s="16">
        <v>11</v>
      </c>
      <c r="N8" s="16">
        <v>12</v>
      </c>
      <c r="O8" s="16">
        <v>13</v>
      </c>
      <c r="P8" s="16">
        <v>14</v>
      </c>
      <c r="Q8" s="16">
        <v>15</v>
      </c>
      <c r="R8" s="16">
        <v>16</v>
      </c>
      <c r="S8" s="16">
        <v>17</v>
      </c>
      <c r="T8" s="16">
        <v>18</v>
      </c>
      <c r="U8" s="16" t="s">
        <v>228</v>
      </c>
      <c r="V8" s="16" t="s">
        <v>229</v>
      </c>
      <c r="W8" s="16" t="s">
        <v>230</v>
      </c>
      <c r="X8" s="16" t="s">
        <v>231</v>
      </c>
      <c r="Y8" s="16" t="s">
        <v>232</v>
      </c>
      <c r="Z8" s="16" t="s">
        <v>233</v>
      </c>
      <c r="AA8" s="16" t="s">
        <v>234</v>
      </c>
      <c r="AB8" s="16" t="s">
        <v>235</v>
      </c>
      <c r="AC8" s="16" t="s">
        <v>236</v>
      </c>
    </row>
    <row r="9" spans="1:29" ht="12.75" customHeight="1">
      <c r="A9" s="27"/>
      <c r="B9" s="28" t="s">
        <v>116</v>
      </c>
      <c r="C9" s="29" t="s">
        <v>116</v>
      </c>
      <c r="D9" s="29"/>
      <c r="E9" s="29" t="s">
        <v>237</v>
      </c>
      <c r="F9" s="29" t="s">
        <v>238</v>
      </c>
      <c r="G9" s="29" t="s">
        <v>239</v>
      </c>
      <c r="H9" s="29" t="s">
        <v>240</v>
      </c>
      <c r="I9" s="29" t="s">
        <v>241</v>
      </c>
      <c r="J9" s="29">
        <v>3000</v>
      </c>
      <c r="K9" s="17"/>
      <c r="L9" s="29">
        <v>3000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  <c r="R9" s="30">
        <v>0</v>
      </c>
      <c r="S9" s="29">
        <v>3000</v>
      </c>
      <c r="T9" s="30">
        <v>0</v>
      </c>
      <c r="U9" s="29" t="s">
        <v>116</v>
      </c>
      <c r="V9" s="29"/>
      <c r="W9" s="29" t="s">
        <v>237</v>
      </c>
      <c r="X9" s="29" t="s">
        <v>238</v>
      </c>
      <c r="Y9" s="29" t="s">
        <v>239</v>
      </c>
      <c r="Z9" s="29" t="s">
        <v>240</v>
      </c>
      <c r="AA9" s="29" t="s">
        <v>241</v>
      </c>
      <c r="AB9" s="31" t="s">
        <v>242</v>
      </c>
      <c r="AC9" s="17"/>
    </row>
    <row r="10" spans="1:29" ht="12.75" customHeight="1">
      <c r="A10" s="27" t="s">
        <v>161</v>
      </c>
      <c r="B10" s="28" t="s">
        <v>162</v>
      </c>
      <c r="C10" s="29">
        <v>3000</v>
      </c>
      <c r="D10" s="17"/>
      <c r="E10" s="17"/>
      <c r="F10" s="17"/>
      <c r="G10" s="17"/>
      <c r="H10" s="17"/>
      <c r="I10" s="17"/>
      <c r="J10" s="29">
        <v>3000</v>
      </c>
      <c r="K10" s="18"/>
      <c r="L10" s="29">
        <v>3000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29">
        <v>3000</v>
      </c>
      <c r="T10" s="30">
        <v>0</v>
      </c>
      <c r="U10" s="31" t="s">
        <v>242</v>
      </c>
      <c r="V10" s="17"/>
      <c r="W10" s="18"/>
      <c r="X10" s="18"/>
      <c r="Y10" s="18"/>
      <c r="Z10" s="18"/>
      <c r="AA10" s="18"/>
      <c r="AB10" s="31" t="s">
        <v>242</v>
      </c>
      <c r="AC10" s="18"/>
    </row>
    <row r="11" spans="1:29" ht="12.75" customHeight="1">
      <c r="A11" s="27" t="s">
        <v>163</v>
      </c>
      <c r="B11" s="28" t="s">
        <v>164</v>
      </c>
      <c r="C11" s="29">
        <v>3000</v>
      </c>
      <c r="D11" s="17"/>
      <c r="E11" s="17"/>
      <c r="F11" s="17"/>
      <c r="G11" s="17"/>
      <c r="H11" s="17"/>
      <c r="I11" s="17"/>
      <c r="J11" s="29">
        <v>3000</v>
      </c>
      <c r="K11" s="18"/>
      <c r="L11" s="29">
        <v>3000</v>
      </c>
      <c r="M11" s="30">
        <v>0</v>
      </c>
      <c r="N11" s="30">
        <v>0</v>
      </c>
      <c r="O11" s="30">
        <v>0</v>
      </c>
      <c r="P11" s="30">
        <v>0</v>
      </c>
      <c r="Q11" s="30">
        <v>0</v>
      </c>
      <c r="R11" s="30">
        <v>0</v>
      </c>
      <c r="S11" s="29">
        <v>3000</v>
      </c>
      <c r="T11" s="30">
        <v>0</v>
      </c>
      <c r="U11" s="32" t="s">
        <v>242</v>
      </c>
      <c r="V11" s="17">
        <v>0</v>
      </c>
      <c r="W11" s="18"/>
      <c r="X11" s="18"/>
      <c r="Y11" s="18"/>
      <c r="Z11" s="18"/>
      <c r="AA11" s="18"/>
      <c r="AB11" s="31" t="s">
        <v>242</v>
      </c>
      <c r="AC11" s="18"/>
    </row>
    <row r="12" spans="1:29" ht="12.7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29" ht="12.7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</row>
    <row r="14" spans="1:29" ht="12.75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</row>
    <row r="15" spans="1:29" ht="12.75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</row>
    <row r="16" spans="1:29" ht="12.7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</row>
  </sheetData>
  <mergeCells count="30">
    <mergeCell ref="X6:X7"/>
    <mergeCell ref="AB5:AB7"/>
    <mergeCell ref="AC5:AC7"/>
    <mergeCell ref="Y6:AA6"/>
    <mergeCell ref="M6:M7"/>
    <mergeCell ref="N6:N7"/>
    <mergeCell ref="O6:O7"/>
    <mergeCell ref="S5:S7"/>
    <mergeCell ref="T5:T7"/>
    <mergeCell ref="W6:W7"/>
    <mergeCell ref="A4:A7"/>
    <mergeCell ref="B4:B7"/>
    <mergeCell ref="C5:C7"/>
    <mergeCell ref="D6:D7"/>
    <mergeCell ref="U5:U7"/>
    <mergeCell ref="V6:V7"/>
    <mergeCell ref="G6:I6"/>
    <mergeCell ref="P6:R6"/>
    <mergeCell ref="K5:K7"/>
    <mergeCell ref="L5:L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</mergeCells>
  <phoneticPr fontId="14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H17" sqref="H17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0" t="s">
        <v>243</v>
      </c>
    </row>
    <row r="2" spans="1:15" ht="23.25" customHeight="1">
      <c r="A2" s="11" t="s">
        <v>244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22"/>
    </row>
    <row r="3" spans="1:15" ht="26.25" customHeight="1">
      <c r="N3" s="12" t="s">
        <v>46</v>
      </c>
    </row>
    <row r="4" spans="1:15" ht="18" customHeight="1">
      <c r="A4" s="161" t="s">
        <v>245</v>
      </c>
      <c r="B4" s="161"/>
      <c r="C4" s="161"/>
      <c r="D4" s="161" t="s">
        <v>114</v>
      </c>
      <c r="E4" s="160" t="s">
        <v>246</v>
      </c>
      <c r="F4" s="161" t="s">
        <v>247</v>
      </c>
      <c r="G4" s="186" t="s">
        <v>248</v>
      </c>
      <c r="H4" s="172" t="s">
        <v>249</v>
      </c>
      <c r="I4" s="161" t="s">
        <v>250</v>
      </c>
      <c r="J4" s="161" t="s">
        <v>251</v>
      </c>
      <c r="K4" s="161"/>
      <c r="L4" s="180" t="s">
        <v>252</v>
      </c>
      <c r="M4" s="161" t="s">
        <v>253</v>
      </c>
      <c r="N4" s="159" t="s">
        <v>254</v>
      </c>
    </row>
    <row r="5" spans="1:15" ht="18" customHeight="1">
      <c r="A5" s="13" t="s">
        <v>255</v>
      </c>
      <c r="B5" s="13" t="s">
        <v>256</v>
      </c>
      <c r="C5" s="13" t="s">
        <v>257</v>
      </c>
      <c r="D5" s="161"/>
      <c r="E5" s="160"/>
      <c r="F5" s="161"/>
      <c r="G5" s="187"/>
      <c r="H5" s="172"/>
      <c r="I5" s="161"/>
      <c r="J5" s="20" t="s">
        <v>255</v>
      </c>
      <c r="K5" s="20" t="s">
        <v>256</v>
      </c>
      <c r="L5" s="182"/>
      <c r="M5" s="161"/>
      <c r="N5" s="159"/>
    </row>
    <row r="6" spans="1:15" ht="12.75" customHeight="1">
      <c r="A6" s="15" t="s">
        <v>200</v>
      </c>
      <c r="B6" s="15" t="s">
        <v>200</v>
      </c>
      <c r="C6" s="15" t="s">
        <v>200</v>
      </c>
      <c r="D6" s="15" t="s">
        <v>200</v>
      </c>
      <c r="E6" s="15" t="s">
        <v>200</v>
      </c>
      <c r="F6" s="21" t="s">
        <v>200</v>
      </c>
      <c r="G6" s="15" t="s">
        <v>200</v>
      </c>
      <c r="H6" s="15" t="s">
        <v>200</v>
      </c>
      <c r="I6" s="15" t="s">
        <v>200</v>
      </c>
      <c r="J6" s="15" t="s">
        <v>200</v>
      </c>
      <c r="K6" s="15" t="s">
        <v>200</v>
      </c>
      <c r="L6" s="15" t="s">
        <v>200</v>
      </c>
      <c r="M6" s="15" t="s">
        <v>200</v>
      </c>
      <c r="N6" s="15" t="s">
        <v>200</v>
      </c>
    </row>
    <row r="7" spans="1:15" ht="12.75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5" ht="12.75" customHeight="1">
      <c r="A8" s="17"/>
      <c r="B8" s="17"/>
      <c r="C8" s="17"/>
      <c r="D8" s="17"/>
      <c r="E8" s="17"/>
      <c r="F8" s="18"/>
      <c r="G8" s="18"/>
      <c r="H8" s="18"/>
      <c r="I8" s="17"/>
      <c r="J8" s="17"/>
      <c r="K8" s="17"/>
      <c r="L8" s="17"/>
      <c r="M8" s="17"/>
      <c r="N8" s="17"/>
    </row>
    <row r="9" spans="1:15" ht="12.75" customHeight="1">
      <c r="A9" s="17"/>
      <c r="B9" s="17"/>
      <c r="C9" s="17"/>
      <c r="D9" s="17"/>
      <c r="E9" s="18"/>
      <c r="F9" s="18"/>
      <c r="G9" s="18"/>
      <c r="H9" s="18"/>
      <c r="I9" s="17"/>
      <c r="J9" s="17"/>
      <c r="K9" s="17"/>
      <c r="L9" s="17"/>
      <c r="M9" s="17"/>
      <c r="N9" s="18"/>
      <c r="O9" s="19"/>
    </row>
    <row r="10" spans="1:15" ht="12.75" customHeight="1">
      <c r="A10" s="17"/>
      <c r="B10" s="17"/>
      <c r="C10" s="17"/>
      <c r="D10" s="17"/>
      <c r="E10" s="18"/>
      <c r="F10" s="18"/>
      <c r="G10" s="18"/>
      <c r="H10" s="18"/>
      <c r="I10" s="17"/>
      <c r="J10" s="17"/>
      <c r="K10" s="17"/>
      <c r="L10" s="17"/>
      <c r="M10" s="17"/>
      <c r="N10" s="18"/>
      <c r="O10" s="19"/>
    </row>
    <row r="11" spans="1:15" ht="12.75" customHeight="1">
      <c r="A11" s="17"/>
      <c r="B11" s="17"/>
      <c r="C11" s="17"/>
      <c r="D11" s="17"/>
      <c r="E11" s="18"/>
      <c r="F11" s="18"/>
      <c r="G11" s="18"/>
      <c r="H11" s="17"/>
      <c r="I11" s="17"/>
      <c r="J11" s="17"/>
      <c r="K11" s="17"/>
      <c r="L11" s="17"/>
      <c r="M11" s="17"/>
      <c r="N11" s="18"/>
      <c r="O11" s="19"/>
    </row>
    <row r="12" spans="1:15" ht="12.75" customHeight="1">
      <c r="A12" s="17"/>
      <c r="B12" s="17"/>
      <c r="C12" s="17"/>
      <c r="D12" s="17"/>
      <c r="E12" s="18"/>
      <c r="F12" s="18"/>
      <c r="G12" s="18"/>
      <c r="H12" s="17"/>
      <c r="I12" s="17"/>
      <c r="J12" s="17"/>
      <c r="K12" s="17"/>
      <c r="L12" s="17"/>
      <c r="M12" s="17"/>
      <c r="N12" s="18"/>
      <c r="O12" s="19"/>
    </row>
    <row r="13" spans="1:15" ht="12.75" customHeight="1">
      <c r="A13" s="18"/>
      <c r="B13" s="17"/>
      <c r="C13" s="17"/>
      <c r="D13" s="17"/>
      <c r="E13" s="18"/>
      <c r="F13" s="18"/>
      <c r="G13" s="18"/>
      <c r="H13" s="17"/>
      <c r="I13" s="17"/>
      <c r="J13" s="17"/>
      <c r="K13" s="17"/>
      <c r="L13" s="17"/>
      <c r="M13" s="17"/>
      <c r="N13" s="17"/>
    </row>
    <row r="14" spans="1:15" ht="12.75" customHeight="1">
      <c r="A14" s="18"/>
      <c r="B14" s="18"/>
      <c r="C14" s="17"/>
      <c r="D14" s="17"/>
      <c r="E14" s="18"/>
      <c r="F14" s="18"/>
      <c r="G14" s="18"/>
      <c r="H14" s="17"/>
      <c r="I14" s="17"/>
      <c r="J14" s="17"/>
      <c r="K14" s="17"/>
      <c r="L14" s="17"/>
      <c r="M14" s="17"/>
      <c r="N14" s="17"/>
    </row>
    <row r="15" spans="1:15" ht="12.75" customHeight="1">
      <c r="C15" s="19"/>
      <c r="D15" s="19"/>
      <c r="H15" s="19"/>
      <c r="J15" s="19"/>
      <c r="M15" s="19"/>
    </row>
    <row r="16" spans="1:15" ht="12.75" customHeight="1">
      <c r="M16" s="19"/>
    </row>
    <row r="17" spans="13:13" ht="12.75" customHeight="1">
      <c r="M17" s="19"/>
    </row>
    <row r="18" spans="13:13" ht="12.75" customHeight="1">
      <c r="M18" s="19"/>
    </row>
    <row r="19" spans="13:13" ht="12.75" customHeight="1">
      <c r="M19" s="19"/>
    </row>
  </sheetData>
  <mergeCells count="11">
    <mergeCell ref="H4:H5"/>
    <mergeCell ref="I4:I5"/>
    <mergeCell ref="L4:L5"/>
    <mergeCell ref="M4:M5"/>
    <mergeCell ref="N4:N5"/>
    <mergeCell ref="A4:C4"/>
    <mergeCell ref="J4:K4"/>
    <mergeCell ref="D4:D5"/>
    <mergeCell ref="E4:E5"/>
    <mergeCell ref="F4:F5"/>
    <mergeCell ref="G4:G5"/>
  </mergeCells>
  <phoneticPr fontId="14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D17" sqref="D17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0" t="s">
        <v>258</v>
      </c>
    </row>
    <row r="2" spans="1:4" ht="28.5" customHeight="1">
      <c r="A2" s="11" t="s">
        <v>259</v>
      </c>
      <c r="B2" s="11"/>
      <c r="C2" s="11"/>
      <c r="D2" s="11"/>
    </row>
    <row r="3" spans="1:4" ht="22.5" customHeight="1">
      <c r="D3" s="12" t="s">
        <v>46</v>
      </c>
    </row>
    <row r="4" spans="1:4" ht="22.5" customHeight="1">
      <c r="A4" s="13" t="s">
        <v>114</v>
      </c>
      <c r="B4" s="14" t="s">
        <v>260</v>
      </c>
      <c r="C4" s="13" t="s">
        <v>253</v>
      </c>
      <c r="D4" s="13" t="s">
        <v>261</v>
      </c>
    </row>
    <row r="5" spans="1:4" ht="15.75" customHeight="1">
      <c r="A5" s="15" t="s">
        <v>200</v>
      </c>
      <c r="B5" s="15" t="s">
        <v>200</v>
      </c>
      <c r="C5" s="15" t="s">
        <v>200</v>
      </c>
      <c r="D5" s="16" t="s">
        <v>200</v>
      </c>
    </row>
    <row r="6" spans="1:4" ht="12.75" customHeight="1">
      <c r="A6" s="17"/>
      <c r="B6" s="17"/>
      <c r="C6" s="17"/>
      <c r="D6" s="17"/>
    </row>
    <row r="7" spans="1:4" ht="12.75" customHeight="1">
      <c r="A7" s="17"/>
      <c r="B7" s="17"/>
      <c r="C7" s="17"/>
      <c r="D7" s="17"/>
    </row>
    <row r="8" spans="1:4" ht="12.75" customHeight="1">
      <c r="A8" s="17"/>
      <c r="B8" s="17"/>
      <c r="C8" s="17"/>
      <c r="D8" s="17"/>
    </row>
    <row r="9" spans="1:4" ht="12.75" customHeight="1">
      <c r="A9" s="17"/>
      <c r="B9" s="17"/>
      <c r="C9" s="17"/>
      <c r="D9" s="17"/>
    </row>
    <row r="10" spans="1:4" ht="12.75" customHeight="1">
      <c r="A10" s="17"/>
      <c r="B10" s="17"/>
      <c r="C10" s="17"/>
      <c r="D10" s="17"/>
    </row>
    <row r="11" spans="1:4" ht="12.75" customHeight="1">
      <c r="A11" s="17"/>
      <c r="B11" s="17"/>
      <c r="C11" s="17"/>
      <c r="D11" s="18"/>
    </row>
    <row r="12" spans="1:4" ht="12.75" customHeight="1">
      <c r="A12" s="17"/>
      <c r="B12" s="17"/>
      <c r="C12" s="17"/>
      <c r="D12" s="18"/>
    </row>
    <row r="13" spans="1:4" ht="12.75" customHeight="1">
      <c r="A13" s="17"/>
      <c r="B13" s="17"/>
      <c r="C13" s="17"/>
      <c r="D13" s="18"/>
    </row>
    <row r="14" spans="1:4" ht="12.75" customHeight="1">
      <c r="A14" s="19"/>
      <c r="B14" s="19"/>
    </row>
    <row r="15" spans="1:4" ht="12.75" customHeight="1">
      <c r="A15" s="19"/>
      <c r="B15" s="19"/>
      <c r="C15" s="19"/>
    </row>
    <row r="16" spans="1:4" ht="12.75" customHeight="1">
      <c r="A16" s="19"/>
      <c r="B16" s="19"/>
      <c r="C16" s="19"/>
    </row>
    <row r="17" spans="2:2" ht="12.75" customHeight="1">
      <c r="B17" s="19"/>
    </row>
  </sheetData>
  <phoneticPr fontId="14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37"/>
  <sheetViews>
    <sheetView workbookViewId="0">
      <selection activeCell="C14" sqref="C14:D17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bestFit="1"/>
    <col min="4" max="4" width="15.5" style="5" customWidth="1"/>
    <col min="5" max="5" width="18.83203125" style="5" customWidth="1"/>
    <col min="6" max="6" width="9.33203125" style="5" bestFit="1"/>
    <col min="7" max="16384" width="9.33203125" style="5"/>
  </cols>
  <sheetData>
    <row r="1" spans="1:8" ht="20.25" customHeight="1">
      <c r="A1" s="6" t="s">
        <v>262</v>
      </c>
    </row>
    <row r="2" spans="1:8" ht="20.25">
      <c r="A2" s="178" t="s">
        <v>41</v>
      </c>
      <c r="B2" s="178"/>
      <c r="C2" s="178"/>
      <c r="D2" s="178"/>
      <c r="E2" s="178"/>
      <c r="F2" s="178"/>
      <c r="G2" s="178"/>
      <c r="H2" s="178"/>
    </row>
    <row r="3" spans="1:8" ht="17.25" customHeight="1">
      <c r="A3" s="7"/>
    </row>
    <row r="4" spans="1:8" ht="15.75" customHeight="1">
      <c r="A4" s="191" t="s">
        <v>263</v>
      </c>
      <c r="B4" s="191"/>
      <c r="C4" s="191"/>
      <c r="D4" s="191" t="s">
        <v>162</v>
      </c>
      <c r="E4" s="191"/>
      <c r="F4" s="191"/>
      <c r="G4" s="191"/>
      <c r="H4" s="191"/>
    </row>
    <row r="5" spans="1:8" ht="15.75" customHeight="1">
      <c r="A5" s="191" t="s">
        <v>264</v>
      </c>
      <c r="B5" s="191" t="s">
        <v>265</v>
      </c>
      <c r="C5" s="191"/>
      <c r="D5" s="191" t="s">
        <v>266</v>
      </c>
      <c r="E5" s="191"/>
      <c r="F5" s="191" t="s">
        <v>267</v>
      </c>
      <c r="G5" s="191"/>
      <c r="H5" s="191"/>
    </row>
    <row r="6" spans="1:8" ht="15.75" customHeight="1">
      <c r="A6" s="191"/>
      <c r="B6" s="191"/>
      <c r="C6" s="191"/>
      <c r="D6" s="191"/>
      <c r="E6" s="191"/>
      <c r="F6" s="3" t="s">
        <v>268</v>
      </c>
      <c r="G6" s="3" t="s">
        <v>117</v>
      </c>
      <c r="H6" s="3" t="s">
        <v>269</v>
      </c>
    </row>
    <row r="7" spans="1:8" ht="15.75" customHeight="1">
      <c r="A7" s="191"/>
      <c r="B7" s="209" t="s">
        <v>162</v>
      </c>
      <c r="C7" s="210"/>
      <c r="D7" s="215" t="s">
        <v>270</v>
      </c>
      <c r="E7" s="216"/>
      <c r="F7" s="206">
        <v>105.58</v>
      </c>
      <c r="G7" s="206">
        <v>105.58</v>
      </c>
      <c r="H7" s="206"/>
    </row>
    <row r="8" spans="1:8" ht="15.75" customHeight="1">
      <c r="A8" s="191"/>
      <c r="B8" s="211"/>
      <c r="C8" s="212"/>
      <c r="D8" s="217"/>
      <c r="E8" s="218"/>
      <c r="F8" s="207"/>
      <c r="G8" s="207"/>
      <c r="H8" s="207"/>
    </row>
    <row r="9" spans="1:8" ht="15.75" customHeight="1">
      <c r="A9" s="191"/>
      <c r="B9" s="211"/>
      <c r="C9" s="212"/>
      <c r="D9" s="217"/>
      <c r="E9" s="218"/>
      <c r="F9" s="207"/>
      <c r="G9" s="207"/>
      <c r="H9" s="207"/>
    </row>
    <row r="10" spans="1:8" ht="55.5" customHeight="1">
      <c r="A10" s="191"/>
      <c r="B10" s="213"/>
      <c r="C10" s="214"/>
      <c r="D10" s="219"/>
      <c r="E10" s="220"/>
      <c r="F10" s="208"/>
      <c r="G10" s="208"/>
      <c r="H10" s="208"/>
    </row>
    <row r="11" spans="1:8" ht="15.75" customHeight="1">
      <c r="A11" s="191"/>
      <c r="B11" s="192" t="s">
        <v>271</v>
      </c>
      <c r="C11" s="193"/>
      <c r="D11" s="193"/>
      <c r="E11" s="194"/>
      <c r="F11" s="8">
        <f>SUM(F7:F10)</f>
        <v>105.58</v>
      </c>
      <c r="G11" s="8">
        <f>SUM(G7:G10)</f>
        <v>105.58</v>
      </c>
      <c r="H11" s="9"/>
    </row>
    <row r="12" spans="1:8" ht="39.75" customHeight="1">
      <c r="A12" s="8" t="s">
        <v>272</v>
      </c>
      <c r="B12" s="195" t="s">
        <v>273</v>
      </c>
      <c r="C12" s="196"/>
      <c r="D12" s="196"/>
      <c r="E12" s="196"/>
      <c r="F12" s="196"/>
      <c r="G12" s="196"/>
      <c r="H12" s="197"/>
    </row>
    <row r="13" spans="1:8" ht="15.75" customHeight="1">
      <c r="A13" s="191" t="s">
        <v>274</v>
      </c>
      <c r="B13" s="3" t="s">
        <v>275</v>
      </c>
      <c r="C13" s="191" t="s">
        <v>276</v>
      </c>
      <c r="D13" s="191"/>
      <c r="E13" s="191" t="s">
        <v>277</v>
      </c>
      <c r="F13" s="191"/>
      <c r="G13" s="191" t="s">
        <v>278</v>
      </c>
      <c r="H13" s="191"/>
    </row>
    <row r="14" spans="1:8" ht="15.75" customHeight="1">
      <c r="A14" s="191"/>
      <c r="B14" s="191" t="s">
        <v>279</v>
      </c>
      <c r="C14" s="191" t="s">
        <v>280</v>
      </c>
      <c r="D14" s="191"/>
      <c r="E14" s="198" t="s">
        <v>281</v>
      </c>
      <c r="F14" s="199"/>
      <c r="G14" s="189">
        <v>4</v>
      </c>
      <c r="H14" s="190"/>
    </row>
    <row r="15" spans="1:8" ht="27.75" customHeight="1">
      <c r="A15" s="191"/>
      <c r="B15" s="191"/>
      <c r="C15" s="191"/>
      <c r="D15" s="191"/>
      <c r="E15" s="188" t="s">
        <v>282</v>
      </c>
      <c r="F15" s="188"/>
      <c r="G15" s="189">
        <v>2</v>
      </c>
      <c r="H15" s="190"/>
    </row>
    <row r="16" spans="1:8" ht="31.5" customHeight="1">
      <c r="A16" s="191"/>
      <c r="B16" s="191"/>
      <c r="C16" s="191"/>
      <c r="D16" s="191"/>
      <c r="E16" s="189" t="s">
        <v>283</v>
      </c>
      <c r="F16" s="190"/>
      <c r="G16" s="189">
        <v>3</v>
      </c>
      <c r="H16" s="190"/>
    </row>
    <row r="17" spans="1:8" ht="15.75" customHeight="1">
      <c r="A17" s="191"/>
      <c r="B17" s="191"/>
      <c r="C17" s="191"/>
      <c r="D17" s="191"/>
      <c r="E17" s="189" t="s">
        <v>284</v>
      </c>
      <c r="F17" s="190"/>
      <c r="G17" s="189">
        <v>3</v>
      </c>
      <c r="H17" s="190"/>
    </row>
    <row r="18" spans="1:8" ht="15.75" customHeight="1">
      <c r="A18" s="191"/>
      <c r="B18" s="191"/>
      <c r="C18" s="191" t="s">
        <v>285</v>
      </c>
      <c r="D18" s="191"/>
      <c r="E18" s="189" t="s">
        <v>286</v>
      </c>
      <c r="F18" s="190"/>
      <c r="G18" s="200">
        <v>1</v>
      </c>
      <c r="H18" s="190"/>
    </row>
    <row r="19" spans="1:8" ht="24.75" customHeight="1">
      <c r="A19" s="191"/>
      <c r="B19" s="191"/>
      <c r="C19" s="191"/>
      <c r="D19" s="191"/>
      <c r="E19" s="189" t="s">
        <v>287</v>
      </c>
      <c r="F19" s="190"/>
      <c r="G19" s="200">
        <v>1</v>
      </c>
      <c r="H19" s="190"/>
    </row>
    <row r="20" spans="1:8" ht="24.75" customHeight="1">
      <c r="A20" s="191"/>
      <c r="B20" s="191"/>
      <c r="C20" s="191"/>
      <c r="D20" s="191"/>
      <c r="E20" s="189" t="s">
        <v>288</v>
      </c>
      <c r="F20" s="190"/>
      <c r="G20" s="200">
        <v>1</v>
      </c>
      <c r="H20" s="190"/>
    </row>
    <row r="21" spans="1:8" ht="23.25" customHeight="1">
      <c r="A21" s="191"/>
      <c r="B21" s="191"/>
      <c r="C21" s="191"/>
      <c r="D21" s="191"/>
      <c r="E21" s="189" t="s">
        <v>289</v>
      </c>
      <c r="F21" s="190"/>
      <c r="G21" s="200">
        <v>1</v>
      </c>
      <c r="H21" s="190"/>
    </row>
    <row r="22" spans="1:8" ht="15.75" customHeight="1">
      <c r="A22" s="191"/>
      <c r="B22" s="191"/>
      <c r="C22" s="191" t="s">
        <v>290</v>
      </c>
      <c r="D22" s="191"/>
      <c r="E22" s="189" t="s">
        <v>291</v>
      </c>
      <c r="F22" s="190"/>
      <c r="G22" s="189" t="s">
        <v>292</v>
      </c>
      <c r="H22" s="190"/>
    </row>
    <row r="23" spans="1:8" ht="23.25" customHeight="1">
      <c r="A23" s="191"/>
      <c r="B23" s="191"/>
      <c r="C23" s="191"/>
      <c r="D23" s="191"/>
      <c r="E23" s="189" t="s">
        <v>293</v>
      </c>
      <c r="F23" s="190"/>
      <c r="G23" s="189" t="s">
        <v>292</v>
      </c>
      <c r="H23" s="190"/>
    </row>
    <row r="24" spans="1:8" ht="24" customHeight="1">
      <c r="A24" s="191"/>
      <c r="B24" s="191"/>
      <c r="C24" s="191"/>
      <c r="D24" s="191"/>
      <c r="E24" s="189" t="s">
        <v>294</v>
      </c>
      <c r="F24" s="190"/>
      <c r="G24" s="189" t="s">
        <v>292</v>
      </c>
      <c r="H24" s="190"/>
    </row>
    <row r="25" spans="1:8" ht="26.25" customHeight="1">
      <c r="A25" s="191"/>
      <c r="B25" s="191"/>
      <c r="C25" s="191"/>
      <c r="D25" s="191"/>
      <c r="E25" s="189" t="s">
        <v>295</v>
      </c>
      <c r="F25" s="190"/>
      <c r="G25" s="189" t="s">
        <v>292</v>
      </c>
      <c r="H25" s="190"/>
    </row>
    <row r="26" spans="1:8" ht="26.25" customHeight="1">
      <c r="A26" s="191"/>
      <c r="B26" s="191"/>
      <c r="C26" s="222" t="s">
        <v>296</v>
      </c>
      <c r="D26" s="223"/>
      <c r="E26" s="189" t="s">
        <v>297</v>
      </c>
      <c r="F26" s="190"/>
      <c r="G26" s="192" t="s">
        <v>298</v>
      </c>
      <c r="H26" s="194"/>
    </row>
    <row r="27" spans="1:8" ht="24" customHeight="1">
      <c r="A27" s="191"/>
      <c r="B27" s="191"/>
      <c r="C27" s="224"/>
      <c r="D27" s="225"/>
      <c r="E27" s="188" t="s">
        <v>299</v>
      </c>
      <c r="F27" s="188"/>
      <c r="G27" s="188" t="s">
        <v>300</v>
      </c>
      <c r="H27" s="188"/>
    </row>
    <row r="28" spans="1:8" ht="24.75" customHeight="1">
      <c r="A28" s="191"/>
      <c r="B28" s="191"/>
      <c r="C28" s="224"/>
      <c r="D28" s="225"/>
      <c r="E28" s="188" t="s">
        <v>301</v>
      </c>
      <c r="F28" s="188"/>
      <c r="G28" s="189" t="s">
        <v>302</v>
      </c>
      <c r="H28" s="190"/>
    </row>
    <row r="29" spans="1:8" ht="24" customHeight="1">
      <c r="A29" s="191"/>
      <c r="B29" s="191"/>
      <c r="C29" s="226"/>
      <c r="D29" s="227"/>
      <c r="E29" s="188" t="s">
        <v>303</v>
      </c>
      <c r="F29" s="188"/>
      <c r="G29" s="188" t="s">
        <v>304</v>
      </c>
      <c r="H29" s="188"/>
    </row>
    <row r="30" spans="1:8" ht="15.75" customHeight="1">
      <c r="A30" s="191"/>
      <c r="B30" s="203" t="s">
        <v>305</v>
      </c>
      <c r="C30" s="222" t="s">
        <v>306</v>
      </c>
      <c r="D30" s="223"/>
      <c r="E30" s="201" t="s">
        <v>307</v>
      </c>
      <c r="F30" s="201"/>
      <c r="G30" s="201"/>
      <c r="H30" s="201"/>
    </row>
    <row r="31" spans="1:8" ht="15.75" customHeight="1">
      <c r="A31" s="191"/>
      <c r="B31" s="204"/>
      <c r="C31" s="224"/>
      <c r="D31" s="225"/>
      <c r="E31" s="201" t="s">
        <v>308</v>
      </c>
      <c r="F31" s="201"/>
      <c r="G31" s="201"/>
      <c r="H31" s="201"/>
    </row>
    <row r="32" spans="1:8" ht="15.75" customHeight="1">
      <c r="A32" s="191"/>
      <c r="B32" s="204"/>
      <c r="C32" s="222" t="s">
        <v>309</v>
      </c>
      <c r="D32" s="223"/>
      <c r="E32" s="215" t="s">
        <v>310</v>
      </c>
      <c r="F32" s="216"/>
      <c r="G32" s="222"/>
      <c r="H32" s="223"/>
    </row>
    <row r="33" spans="1:8" ht="15.75" customHeight="1">
      <c r="A33" s="191"/>
      <c r="B33" s="204"/>
      <c r="C33" s="224"/>
      <c r="D33" s="225"/>
      <c r="E33" s="217"/>
      <c r="F33" s="218"/>
      <c r="G33" s="224"/>
      <c r="H33" s="225"/>
    </row>
    <row r="34" spans="1:8" ht="27" customHeight="1">
      <c r="A34" s="191"/>
      <c r="B34" s="204"/>
      <c r="C34" s="226"/>
      <c r="D34" s="227"/>
      <c r="E34" s="219"/>
      <c r="F34" s="220"/>
      <c r="G34" s="226"/>
      <c r="H34" s="227"/>
    </row>
    <row r="35" spans="1:8" ht="15.75" customHeight="1">
      <c r="A35" s="191"/>
      <c r="B35" s="204"/>
      <c r="C35" s="222" t="s">
        <v>311</v>
      </c>
      <c r="D35" s="223"/>
      <c r="E35" s="201" t="s">
        <v>307</v>
      </c>
      <c r="F35" s="201"/>
      <c r="G35" s="201"/>
      <c r="H35" s="201"/>
    </row>
    <row r="36" spans="1:8" ht="15.75" customHeight="1">
      <c r="A36" s="191"/>
      <c r="B36" s="205"/>
      <c r="C36" s="191" t="s">
        <v>312</v>
      </c>
      <c r="D36" s="191"/>
      <c r="E36" s="188" t="s">
        <v>313</v>
      </c>
      <c r="F36" s="188"/>
      <c r="G36" s="188" t="s">
        <v>314</v>
      </c>
      <c r="H36" s="188"/>
    </row>
    <row r="37" spans="1:8" ht="15.75" customHeight="1">
      <c r="A37" s="191"/>
      <c r="B37" s="3" t="s">
        <v>315</v>
      </c>
      <c r="C37" s="191" t="s">
        <v>316</v>
      </c>
      <c r="D37" s="191"/>
      <c r="E37" s="221" t="s">
        <v>317</v>
      </c>
      <c r="F37" s="221"/>
      <c r="G37" s="202">
        <v>0.96</v>
      </c>
      <c r="H37" s="188"/>
    </row>
  </sheetData>
  <mergeCells count="73">
    <mergeCell ref="C22:D25"/>
    <mergeCell ref="C30:D31"/>
    <mergeCell ref="C18:D21"/>
    <mergeCell ref="C26:D29"/>
    <mergeCell ref="G28:H28"/>
    <mergeCell ref="E29:F29"/>
    <mergeCell ref="G29:H29"/>
    <mergeCell ref="E30:F30"/>
    <mergeCell ref="G30:H30"/>
    <mergeCell ref="B7:C10"/>
    <mergeCell ref="D7:E10"/>
    <mergeCell ref="C14:D17"/>
    <mergeCell ref="C37:D37"/>
    <mergeCell ref="E37:F37"/>
    <mergeCell ref="C35:D35"/>
    <mergeCell ref="E35:F35"/>
    <mergeCell ref="C32:D34"/>
    <mergeCell ref="E32:F34"/>
    <mergeCell ref="E28:F28"/>
    <mergeCell ref="G37:H37"/>
    <mergeCell ref="A5:A11"/>
    <mergeCell ref="A13:A37"/>
    <mergeCell ref="B14:B29"/>
    <mergeCell ref="B30:B36"/>
    <mergeCell ref="F7:F10"/>
    <mergeCell ref="G7:G10"/>
    <mergeCell ref="H7:H10"/>
    <mergeCell ref="E31:F31"/>
    <mergeCell ref="G31:H31"/>
    <mergeCell ref="E26:F26"/>
    <mergeCell ref="G26:H26"/>
    <mergeCell ref="G35:H35"/>
    <mergeCell ref="C36:D36"/>
    <mergeCell ref="E36:F36"/>
    <mergeCell ref="G36:H36"/>
    <mergeCell ref="G32:H34"/>
    <mergeCell ref="E27:F27"/>
    <mergeCell ref="G27:H27"/>
    <mergeCell ref="E22:F22"/>
    <mergeCell ref="G22:H22"/>
    <mergeCell ref="E23:F23"/>
    <mergeCell ref="G23:H23"/>
    <mergeCell ref="E24:F24"/>
    <mergeCell ref="G24:H24"/>
    <mergeCell ref="E25:F25"/>
    <mergeCell ref="G25:H25"/>
    <mergeCell ref="G17:H17"/>
    <mergeCell ref="E18:F18"/>
    <mergeCell ref="G18:H18"/>
    <mergeCell ref="E19:F19"/>
    <mergeCell ref="G19:H19"/>
    <mergeCell ref="E20:F20"/>
    <mergeCell ref="G20:H20"/>
    <mergeCell ref="C13:D13"/>
    <mergeCell ref="E13:F13"/>
    <mergeCell ref="G13:H13"/>
    <mergeCell ref="E14:F14"/>
    <mergeCell ref="G14:H14"/>
    <mergeCell ref="E21:F21"/>
    <mergeCell ref="G21:H21"/>
    <mergeCell ref="E16:F16"/>
    <mergeCell ref="G16:H16"/>
    <mergeCell ref="E17:F17"/>
    <mergeCell ref="E15:F15"/>
    <mergeCell ref="G15:H15"/>
    <mergeCell ref="A2:H2"/>
    <mergeCell ref="A4:C4"/>
    <mergeCell ref="D4:H4"/>
    <mergeCell ref="F5:H5"/>
    <mergeCell ref="B11:E11"/>
    <mergeCell ref="B12:H12"/>
    <mergeCell ref="B5:C6"/>
    <mergeCell ref="D5:E6"/>
  </mergeCells>
  <phoneticPr fontId="1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topLeftCell="A7" workbookViewId="0">
      <selection activeCell="I38" sqref="I38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318</v>
      </c>
    </row>
    <row r="3" spans="1:5" ht="20.25">
      <c r="A3" s="228" t="s">
        <v>43</v>
      </c>
      <c r="B3" s="228"/>
      <c r="C3" s="228"/>
      <c r="D3" s="228"/>
      <c r="E3" s="228"/>
    </row>
    <row r="4" spans="1:5" ht="26.25">
      <c r="A4" s="2"/>
      <c r="B4" s="2"/>
      <c r="C4" s="2"/>
      <c r="D4" s="2"/>
      <c r="E4" s="2"/>
    </row>
    <row r="5" spans="1:5" ht="15" customHeight="1">
      <c r="A5" s="191" t="s">
        <v>319</v>
      </c>
      <c r="B5" s="191"/>
      <c r="C5" s="191"/>
      <c r="D5" s="191"/>
      <c r="E5" s="191"/>
    </row>
    <row r="6" spans="1:5" ht="15" customHeight="1">
      <c r="A6" s="191" t="s">
        <v>320</v>
      </c>
      <c r="B6" s="191"/>
      <c r="C6" s="191"/>
      <c r="D6" s="191"/>
      <c r="E6" s="191"/>
    </row>
    <row r="7" spans="1:5" ht="15" customHeight="1">
      <c r="A7" s="191" t="s">
        <v>321</v>
      </c>
      <c r="B7" s="191"/>
      <c r="C7" s="191"/>
      <c r="D7" s="4" t="s">
        <v>322</v>
      </c>
      <c r="E7" s="4"/>
    </row>
    <row r="8" spans="1:5" ht="15" customHeight="1">
      <c r="A8" s="191" t="s">
        <v>323</v>
      </c>
      <c r="B8" s="191"/>
      <c r="C8" s="191"/>
      <c r="D8" s="4" t="s">
        <v>324</v>
      </c>
      <c r="E8" s="4"/>
    </row>
    <row r="9" spans="1:5" ht="15" customHeight="1">
      <c r="A9" s="229"/>
      <c r="B9" s="229"/>
      <c r="C9" s="229"/>
      <c r="D9" s="4" t="s">
        <v>325</v>
      </c>
      <c r="E9" s="4"/>
    </row>
    <row r="10" spans="1:5" ht="15" customHeight="1">
      <c r="A10" s="203" t="s">
        <v>326</v>
      </c>
      <c r="B10" s="191" t="s">
        <v>327</v>
      </c>
      <c r="C10" s="191"/>
      <c r="D10" s="191"/>
      <c r="E10" s="191"/>
    </row>
    <row r="11" spans="1:5" ht="15" customHeight="1">
      <c r="A11" s="204"/>
      <c r="B11" s="191"/>
      <c r="C11" s="191"/>
      <c r="D11" s="191"/>
      <c r="E11" s="191"/>
    </row>
    <row r="12" spans="1:5" ht="15" customHeight="1">
      <c r="A12" s="204"/>
      <c r="B12" s="191"/>
      <c r="C12" s="191"/>
      <c r="D12" s="191"/>
      <c r="E12" s="191"/>
    </row>
    <row r="13" spans="1:5" ht="15" customHeight="1">
      <c r="A13" s="204"/>
      <c r="B13" s="201"/>
      <c r="C13" s="201"/>
      <c r="D13" s="201"/>
      <c r="E13" s="201"/>
    </row>
    <row r="14" spans="1:5" ht="15" customHeight="1">
      <c r="A14" s="204"/>
      <c r="B14" s="201" t="s">
        <v>328</v>
      </c>
      <c r="C14" s="201"/>
      <c r="D14" s="201"/>
      <c r="E14" s="201"/>
    </row>
    <row r="15" spans="1:5" ht="15" customHeight="1">
      <c r="A15" s="204"/>
      <c r="B15" s="201" t="s">
        <v>329</v>
      </c>
      <c r="C15" s="201"/>
      <c r="D15" s="201"/>
      <c r="E15" s="201"/>
    </row>
    <row r="16" spans="1:5" ht="15" customHeight="1">
      <c r="A16" s="204"/>
      <c r="B16" s="201" t="s">
        <v>330</v>
      </c>
      <c r="C16" s="201"/>
      <c r="D16" s="201"/>
      <c r="E16" s="201"/>
    </row>
    <row r="17" spans="1:5" ht="15" customHeight="1">
      <c r="A17" s="205"/>
      <c r="B17" s="201" t="s">
        <v>331</v>
      </c>
      <c r="C17" s="201"/>
      <c r="D17" s="201"/>
      <c r="E17" s="201"/>
    </row>
    <row r="18" spans="1:5" ht="15" customHeight="1">
      <c r="A18" s="203" t="s">
        <v>332</v>
      </c>
      <c r="B18" s="203" t="s">
        <v>275</v>
      </c>
      <c r="C18" s="191" t="s">
        <v>276</v>
      </c>
      <c r="D18" s="191" t="s">
        <v>277</v>
      </c>
      <c r="E18" s="191" t="s">
        <v>278</v>
      </c>
    </row>
    <row r="19" spans="1:5" ht="15" customHeight="1">
      <c r="A19" s="204"/>
      <c r="B19" s="205"/>
      <c r="C19" s="191"/>
      <c r="D19" s="191"/>
      <c r="E19" s="191"/>
    </row>
    <row r="20" spans="1:5" ht="15" customHeight="1">
      <c r="A20" s="204"/>
      <c r="B20" s="203" t="s">
        <v>279</v>
      </c>
      <c r="C20" s="191" t="s">
        <v>280</v>
      </c>
      <c r="D20" s="4" t="s">
        <v>307</v>
      </c>
      <c r="E20" s="4"/>
    </row>
    <row r="21" spans="1:5" ht="15" customHeight="1">
      <c r="A21" s="204"/>
      <c r="B21" s="204"/>
      <c r="C21" s="191"/>
      <c r="D21" s="4" t="s">
        <v>308</v>
      </c>
      <c r="E21" s="4"/>
    </row>
    <row r="22" spans="1:5" ht="15" customHeight="1">
      <c r="A22" s="204"/>
      <c r="B22" s="204"/>
      <c r="C22" s="191"/>
      <c r="D22" s="4" t="s">
        <v>331</v>
      </c>
      <c r="E22" s="4"/>
    </row>
    <row r="23" spans="1:5" ht="15" customHeight="1">
      <c r="A23" s="204"/>
      <c r="B23" s="204"/>
      <c r="C23" s="191" t="s">
        <v>285</v>
      </c>
      <c r="D23" s="4" t="s">
        <v>307</v>
      </c>
      <c r="E23" s="4"/>
    </row>
    <row r="24" spans="1:5" ht="15" customHeight="1">
      <c r="A24" s="204"/>
      <c r="B24" s="204"/>
      <c r="C24" s="191"/>
      <c r="D24" s="4" t="s">
        <v>308</v>
      </c>
      <c r="E24" s="4"/>
    </row>
    <row r="25" spans="1:5" ht="15" customHeight="1">
      <c r="A25" s="204"/>
      <c r="B25" s="204"/>
      <c r="C25" s="191"/>
      <c r="D25" s="4" t="s">
        <v>331</v>
      </c>
      <c r="E25" s="4"/>
    </row>
    <row r="26" spans="1:5" ht="15" customHeight="1">
      <c r="A26" s="204"/>
      <c r="B26" s="204"/>
      <c r="C26" s="191" t="s">
        <v>290</v>
      </c>
      <c r="D26" s="4" t="s">
        <v>307</v>
      </c>
      <c r="E26" s="4"/>
    </row>
    <row r="27" spans="1:5" ht="15" customHeight="1">
      <c r="A27" s="204"/>
      <c r="B27" s="204"/>
      <c r="C27" s="191"/>
      <c r="D27" s="4" t="s">
        <v>308</v>
      </c>
      <c r="E27" s="4"/>
    </row>
    <row r="28" spans="1:5" ht="15" customHeight="1">
      <c r="A28" s="204"/>
      <c r="B28" s="204"/>
      <c r="C28" s="191"/>
      <c r="D28" s="4" t="s">
        <v>331</v>
      </c>
      <c r="E28" s="4"/>
    </row>
    <row r="29" spans="1:5" ht="15" customHeight="1">
      <c r="A29" s="204"/>
      <c r="B29" s="204"/>
      <c r="C29" s="191" t="s">
        <v>296</v>
      </c>
      <c r="D29" s="4" t="s">
        <v>307</v>
      </c>
      <c r="E29" s="4"/>
    </row>
    <row r="30" spans="1:5" ht="15" customHeight="1">
      <c r="A30" s="204"/>
      <c r="B30" s="204"/>
      <c r="C30" s="191"/>
      <c r="D30" s="4" t="s">
        <v>308</v>
      </c>
      <c r="E30" s="4"/>
    </row>
    <row r="31" spans="1:5" ht="15" customHeight="1">
      <c r="A31" s="204"/>
      <c r="B31" s="204"/>
      <c r="C31" s="191"/>
      <c r="D31" s="4" t="s">
        <v>331</v>
      </c>
      <c r="E31" s="4"/>
    </row>
    <row r="32" spans="1:5" ht="15" customHeight="1">
      <c r="A32" s="204"/>
      <c r="B32" s="205"/>
      <c r="C32" s="3" t="s">
        <v>333</v>
      </c>
      <c r="D32" s="4"/>
      <c r="E32" s="3"/>
    </row>
    <row r="33" spans="1:5" ht="15" customHeight="1">
      <c r="A33" s="204"/>
      <c r="B33" s="203" t="s">
        <v>305</v>
      </c>
      <c r="C33" s="203" t="s">
        <v>306</v>
      </c>
      <c r="D33" s="4" t="s">
        <v>307</v>
      </c>
      <c r="E33" s="4"/>
    </row>
    <row r="34" spans="1:5" ht="15" customHeight="1">
      <c r="A34" s="204"/>
      <c r="B34" s="204"/>
      <c r="C34" s="204"/>
      <c r="D34" s="4" t="s">
        <v>308</v>
      </c>
      <c r="E34" s="4"/>
    </row>
    <row r="35" spans="1:5" ht="15" customHeight="1">
      <c r="A35" s="204"/>
      <c r="B35" s="204"/>
      <c r="C35" s="205"/>
      <c r="D35" s="4" t="s">
        <v>331</v>
      </c>
      <c r="E35" s="4"/>
    </row>
    <row r="36" spans="1:5" ht="15" customHeight="1">
      <c r="A36" s="204"/>
      <c r="B36" s="204"/>
      <c r="C36" s="203" t="s">
        <v>309</v>
      </c>
      <c r="D36" s="4" t="s">
        <v>307</v>
      </c>
      <c r="E36" s="4"/>
    </row>
    <row r="37" spans="1:5" ht="15" customHeight="1">
      <c r="A37" s="204"/>
      <c r="B37" s="204"/>
      <c r="C37" s="204"/>
      <c r="D37" s="4" t="s">
        <v>308</v>
      </c>
      <c r="E37" s="4"/>
    </row>
    <row r="38" spans="1:5" ht="15" customHeight="1">
      <c r="A38" s="204"/>
      <c r="B38" s="204"/>
      <c r="C38" s="205"/>
      <c r="D38" s="4" t="s">
        <v>331</v>
      </c>
      <c r="E38" s="4"/>
    </row>
    <row r="39" spans="1:5" ht="15" customHeight="1">
      <c r="A39" s="204"/>
      <c r="B39" s="204"/>
      <c r="C39" s="203" t="s">
        <v>311</v>
      </c>
      <c r="D39" s="4" t="s">
        <v>307</v>
      </c>
      <c r="E39" s="4"/>
    </row>
    <row r="40" spans="1:5" ht="15" customHeight="1">
      <c r="A40" s="204"/>
      <c r="B40" s="204"/>
      <c r="C40" s="204"/>
      <c r="D40" s="4" t="s">
        <v>308</v>
      </c>
      <c r="E40" s="4"/>
    </row>
    <row r="41" spans="1:5" ht="15" customHeight="1">
      <c r="A41" s="204"/>
      <c r="B41" s="204"/>
      <c r="C41" s="205"/>
      <c r="D41" s="4" t="s">
        <v>331</v>
      </c>
      <c r="E41" s="4"/>
    </row>
    <row r="42" spans="1:5" ht="15" customHeight="1">
      <c r="A42" s="204"/>
      <c r="B42" s="204"/>
      <c r="C42" s="203" t="s">
        <v>312</v>
      </c>
      <c r="D42" s="4" t="s">
        <v>307</v>
      </c>
      <c r="E42" s="4"/>
    </row>
    <row r="43" spans="1:5" ht="15" customHeight="1">
      <c r="A43" s="204"/>
      <c r="B43" s="204"/>
      <c r="C43" s="204"/>
      <c r="D43" s="4" t="s">
        <v>308</v>
      </c>
      <c r="E43" s="4"/>
    </row>
    <row r="44" spans="1:5" ht="15" customHeight="1">
      <c r="A44" s="204"/>
      <c r="B44" s="204"/>
      <c r="C44" s="205"/>
      <c r="D44" s="4" t="s">
        <v>331</v>
      </c>
      <c r="E44" s="4"/>
    </row>
    <row r="45" spans="1:5" ht="15" customHeight="1">
      <c r="A45" s="204"/>
      <c r="B45" s="205"/>
      <c r="C45" s="3" t="s">
        <v>333</v>
      </c>
      <c r="D45" s="4"/>
      <c r="E45" s="4"/>
    </row>
    <row r="46" spans="1:5" ht="15" customHeight="1">
      <c r="A46" s="204"/>
      <c r="B46" s="191" t="s">
        <v>315</v>
      </c>
      <c r="C46" s="203" t="s">
        <v>316</v>
      </c>
      <c r="D46" s="4" t="s">
        <v>307</v>
      </c>
      <c r="E46" s="3"/>
    </row>
    <row r="47" spans="1:5" ht="15" customHeight="1">
      <c r="A47" s="204"/>
      <c r="B47" s="191"/>
      <c r="C47" s="204"/>
      <c r="D47" s="4" t="s">
        <v>308</v>
      </c>
      <c r="E47" s="3"/>
    </row>
    <row r="48" spans="1:5" ht="15" customHeight="1">
      <c r="A48" s="204"/>
      <c r="B48" s="191"/>
      <c r="C48" s="205"/>
      <c r="D48" s="4" t="s">
        <v>331</v>
      </c>
      <c r="E48" s="3"/>
    </row>
    <row r="49" spans="1:5" ht="15" customHeight="1">
      <c r="A49" s="205"/>
      <c r="B49" s="191"/>
      <c r="C49" s="3" t="s">
        <v>333</v>
      </c>
      <c r="D49" s="4"/>
      <c r="E49" s="3"/>
    </row>
  </sheetData>
  <mergeCells count="32">
    <mergeCell ref="C39:C41"/>
    <mergeCell ref="C42:C44"/>
    <mergeCell ref="C20:C22"/>
    <mergeCell ref="C23:C25"/>
    <mergeCell ref="C46:C48"/>
    <mergeCell ref="D18:D19"/>
    <mergeCell ref="E18:E19"/>
    <mergeCell ref="B10:E12"/>
    <mergeCell ref="C26:C28"/>
    <mergeCell ref="C29:C31"/>
    <mergeCell ref="C33:C35"/>
    <mergeCell ref="C36:C38"/>
    <mergeCell ref="B13:E13"/>
    <mergeCell ref="B14:E14"/>
    <mergeCell ref="B17:E17"/>
    <mergeCell ref="A10:A17"/>
    <mergeCell ref="A18:A49"/>
    <mergeCell ref="B18:B19"/>
    <mergeCell ref="B20:B32"/>
    <mergeCell ref="B33:B45"/>
    <mergeCell ref="B46:B49"/>
    <mergeCell ref="C18:C19"/>
    <mergeCell ref="B15:E15"/>
    <mergeCell ref="B16:E16"/>
    <mergeCell ref="A3:E3"/>
    <mergeCell ref="A5:C5"/>
    <mergeCell ref="D5:E5"/>
    <mergeCell ref="A6:C6"/>
    <mergeCell ref="D6:E6"/>
    <mergeCell ref="A7:C7"/>
    <mergeCell ref="A8:C8"/>
    <mergeCell ref="A9:C9"/>
  </mergeCells>
  <phoneticPr fontId="14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2019-02-11T07:13:49Z</cp:lastPrinted>
  <dcterms:created xsi:type="dcterms:W3CDTF">2016-02-17T01:19:54Z</dcterms:created>
  <dcterms:modified xsi:type="dcterms:W3CDTF">2022-03-10T09:14:51Z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