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0490" windowHeight="7950" tabRatio="756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B41"/>
  <c r="D41"/>
  <c r="F41"/>
  <c r="B34" i="15"/>
  <c r="B38"/>
</calcChain>
</file>

<file path=xl/sharedStrings.xml><?xml version="1.0" encoding="utf-8"?>
<sst xmlns="http://schemas.openxmlformats.org/spreadsheetml/2006/main" count="641" uniqueCount="313">
  <si>
    <t>附件2</t>
  </si>
  <si>
    <t>2019年部门综合预算公开报表</t>
  </si>
  <si>
    <t xml:space="preserve">                            部门名称：中共蓝田县委老干部工作局</t>
  </si>
  <si>
    <t xml:space="preserve">                            保密审查情况：已审核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</si>
  <si>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</si>
  <si>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</si>
  <si>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</si>
  <si>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</si>
  <si>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</si>
  <si>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</si>
  <si>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</si>
  <si>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</si>
  <si>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</si>
  <si>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</si>
  <si>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</si>
  <si>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</si>
  <si>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</si>
  <si>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</si>
  <si>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</si>
  <si>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</si>
  <si>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</si>
  <si>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</si>
  <si>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</si>
  <si>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</si>
  <si>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</si>
  <si>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</si>
  <si>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</si>
  <si>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</si>
  <si>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</si>
  <si>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</si>
  <si>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没有安排政府性基金预算。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</si>
  <si>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</si>
  <si>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</si>
  <si>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</si>
  <si>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</si>
  <si>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本部门没有安排三公经费预算。</t>
  </si>
  <si>
    <t>表12</t>
  </si>
  <si>
    <t>2019年部门综合预算政府采购（资产配置、购买服务）预算表</t>
  </si>
  <si>
    <t>表13</t>
  </si>
  <si>
    <t>2019年部门综合预算专项资金明细表</t>
  </si>
  <si>
    <t>当年没有安排专项资金。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</si>
  <si>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</si>
  <si>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</si>
  <si>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</si>
  <si>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</si>
  <si>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</si>
  <si>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</si>
  <si>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</si>
  <si>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</si>
  <si>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</si>
  <si>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</si>
  <si>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</si>
  <si>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</si>
  <si>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</si>
  <si>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</si>
  <si>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</si>
  <si>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</si>
  <si>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</si>
  <si>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</si>
  <si>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</si>
  <si>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</si>
  <si>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</si>
  <si>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</si>
  <si>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</si>
  <si>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</si>
  <si>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</si>
  <si>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</si>
  <si>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</si>
  <si>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</si>
  <si>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</si>
  <si>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</si>
  <si>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</si>
  <si>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</si>
  <si>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</si>
  <si>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</si>
  <si>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</si>
  <si>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</si>
  <si>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</si>
  <si>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</si>
  <si>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</si>
  <si>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</si>
  <si>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</si>
  <si>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</si>
  <si>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</si>
  <si>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</si>
  <si>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</si>
  <si>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</si>
  <si>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</si>
  <si>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</si>
  <si>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</si>
  <si>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</si>
  <si>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</si>
  <si>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</si>
  <si>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</si>
  <si>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</si>
  <si>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</si>
  <si>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</si>
  <si>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</si>
  <si>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</si>
  <si>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</si>
  <si>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</si>
  <si>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</si>
  <si>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</si>
  <si>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</si>
  <si>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</si>
  <si>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</si>
  <si>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</si>
  <si>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</si>
  <si>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</si>
  <si>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</si>
  <si>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</si>
  <si>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</si>
  <si>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</si>
  <si>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</si>
  <si>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</si>
  <si>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</si>
  <si>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</si>
  <si>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</si>
  <si>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</si>
  <si>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</si>
  <si>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</si>
  <si>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</si>
  <si>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</si>
  <si>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</si>
  <si>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</si>
  <si>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</si>
  <si>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</si>
  <si>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</si>
  <si>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</si>
  <si>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</si>
  <si>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</si>
  <si>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</si>
  <si>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中共蓝田县委老干部工作局</t>
  </si>
  <si>
    <t>007</t>
  </si>
  <si>
    <t>中共蓝田县委老干部工作局机关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</si>
  <si>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</si>
  <si>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</si>
  <si>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</si>
  <si>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</si>
  <si>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</si>
  <si>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</si>
  <si>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</si>
  <si>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</si>
  <si>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</si>
  <si>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</si>
  <si>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</si>
  <si>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</si>
  <si>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</si>
  <si>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</si>
  <si>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</si>
  <si>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</si>
  <si>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</si>
  <si>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</si>
  <si>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</si>
  <si>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</si>
  <si>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</si>
  <si>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</si>
  <si>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</si>
  <si>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</si>
  <si>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</si>
  <si>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</si>
  <si>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</si>
  <si>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</si>
  <si>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 xml:space="preserve">  2013601</t>
  </si>
  <si>
    <t xml:space="preserve">  行政运行（其他共产党事务支出）</t>
  </si>
  <si>
    <t xml:space="preserve">  2080505</t>
  </si>
  <si>
    <t xml:space="preserve">  机关事业单位基本养老保险缴费支出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</si>
  <si>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</si>
  <si>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</si>
  <si>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</si>
  <si>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</si>
  <si>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</si>
  <si>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</si>
  <si>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</si>
  <si>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</si>
  <si>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</si>
  <si>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</si>
  <si>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</si>
  <si>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</si>
  <si>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</si>
  <si>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</si>
  <si>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</si>
  <si>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</si>
  <si>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</si>
  <si>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</si>
  <si>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</si>
  <si>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</si>
  <si>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</si>
  <si>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</si>
  <si>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</si>
  <si>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</si>
  <si>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</si>
  <si>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</si>
  <si>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</si>
  <si>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</si>
  <si>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</si>
  <si>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</si>
  <si>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</si>
  <si>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30305</t>
  </si>
  <si>
    <t xml:space="preserve">  生活补助</t>
  </si>
  <si>
    <t xml:space="preserve">  30399</t>
  </si>
  <si>
    <t xml:space="preserve">  其他对个人和家庭的补助支出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</si>
  <si>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</si>
  <si>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</si>
  <si>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</si>
  <si>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</si>
  <si>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</si>
  <si>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</si>
  <si>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</si>
  <si>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</si>
  <si>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</si>
  <si>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</si>
  <si>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</si>
  <si>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</si>
  <si>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</si>
  <si>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</si>
  <si>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</si>
  <si>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</si>
  <si>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</si>
  <si>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</si>
  <si>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</si>
  <si>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</si>
  <si>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</si>
  <si>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</si>
  <si>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</si>
  <si>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</si>
  <si>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</si>
  <si>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</si>
  <si>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</si>
  <si>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</si>
  <si>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</si>
  <si>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</si>
  <si>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</si>
  <si>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</si>
  <si>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</si>
  <si>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</si>
  <si>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</si>
  <si>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</si>
  <si>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</si>
  <si>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</si>
  <si>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</si>
  <si>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</si>
  <si>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</si>
  <si>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</si>
  <si>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</si>
  <si>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</si>
  <si>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</si>
  <si>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</si>
  <si>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</si>
  <si>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</si>
  <si>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</si>
  <si>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</si>
  <si>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总额</t>
  </si>
  <si>
    <t>其他资金</t>
  </si>
  <si>
    <t>任务1</t>
  </si>
  <si>
    <t>贯彻落实老干部工作方针政策，加强老干部日常服务管理。</t>
  </si>
  <si>
    <t>任务2</t>
  </si>
  <si>
    <t>加强老干部政治思想建设。</t>
  </si>
  <si>
    <t>任务3</t>
  </si>
  <si>
    <t>加强老年大学机关工委建设，引导老干部为党和人民的事业增添正能量。</t>
  </si>
  <si>
    <t>……</t>
  </si>
  <si>
    <t>金额合计</t>
  </si>
  <si>
    <t>年度总体目标</t>
  </si>
  <si>
    <t xml:space="preserve"> 目标1：全面贯彻落实党的老干部工作方针政策，落实好全县老干部政治待遇和生活待遇。</t>
  </si>
  <si>
    <t xml:space="preserve"> 目标2：进一步加强离退休干部政治思想建设、做好基层离退休干部党组织建设工作指导。</t>
  </si>
  <si>
    <t xml:space="preserve"> 目标3：加强老干部的日常管理和服务。做好重大节日老干部的走访慰问、老干部住院看望和离休干部的丧葬以及遗属的安抚工作。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</si>
  <si>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</si>
  <si>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</si>
  <si>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</si>
  <si>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</si>
  <si>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</si>
  <si>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</si>
  <si>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</si>
  <si>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</si>
  <si>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</t>
  </si>
  <si>
    <t xml:space="preserve"> 指标2：</t>
  </si>
  <si>
    <t>质量指标</t>
  </si>
  <si>
    <t>时效指标</t>
  </si>
  <si>
    <t xml:space="preserve"> 指标1：加强老干部日常管理和服务。做好“春节、七一、国庆节、老年节”等重大节日老干部的走访慰问工作，充分体现党和政府的关怀。</t>
  </si>
  <si>
    <t xml:space="preserve"> 指标2：组织引导离退休干部老有所为。鼓励老干部在自觉自愿、量力而行的前提下，参加老年社团组织，在服务改革、服务发展、服务民生、服务群众、服务党员等方面传承发挥正能量作用。适时组织老干部考察县域重点项目建设，为蓝田社会经济发展建言献策。</t>
  </si>
  <si>
    <t xml:space="preserve"> 指标3：加强老年大学建设工作，指导办好基层老年学校，搞好日常活动安排和学习教育工作。对老干部进行思想政治、保健、音乐、书法等教育，组织开展健康有益的文娱活动。加强关心下一代工作委员会工作，督查指导村镇街关心下一代教育工作。引导教育青少年健康成长。</t>
  </si>
  <si>
    <t>成本指标</t>
  </si>
  <si>
    <t>效益指标</t>
  </si>
  <si>
    <t>经济效益指标</t>
  </si>
  <si>
    <t>社会效益指标</t>
  </si>
  <si>
    <t xml:space="preserve"> 指标1：加强老干部日常管理和服务，充分体现党和政府的关怀。</t>
  </si>
  <si>
    <t xml:space="preserve"> 指标2：加强老干部政治思想建设，组织引导离退休干部一如既往地支持党委政府工作。</t>
  </si>
  <si>
    <t xml:space="preserve"> 指标3：鼓励引导老干部为党和人民的事业增添正能量。</t>
  </si>
  <si>
    <t>生态效益指标</t>
  </si>
  <si>
    <t>可持续影响指标</t>
  </si>
  <si>
    <t>满意度指标</t>
  </si>
  <si>
    <t>服务对象满意度指标</t>
  </si>
  <si>
    <t xml:space="preserve"> 指标1：党委和政府满意。</t>
  </si>
  <si>
    <t xml:space="preserve"> 指标2：老干部满意。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</si>
  <si>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</si>
  <si>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</si>
  <si>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</si>
  <si>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</si>
  <si>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</si>
  <si>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</si>
  <si>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</si>
  <si>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</si>
  <si>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</si>
  <si>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</si>
  <si>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</si>
  <si>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</si>
  <si>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</si>
  <si>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</si>
  <si>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 xml:space="preserve"> 指标2：
</t>
  </si>
  <si>
    <t xml:space="preserve"> 指标3：</t>
  </si>
  <si>
    <t>预算金额（元）</t>
    <phoneticPr fontId="18" type="noConversion"/>
  </si>
  <si>
    <t>实户资金账户</t>
    <phoneticPr fontId="18" type="noConversion"/>
  </si>
  <si>
    <t>实户资金账户（财政拨款资金结转）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</si>
</sst>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9">
    <font>
      <sz val="9"/>
      <name val="宋体"/>
      <charset val="134"/>
    </font>
    <font>
      <b/>
      <sz val="16"/>
      <name val="宋体"/>
      <family val="3"/>
      <charset val="134"/>
    </font>
    <font>
      <sz val="21"/>
      <name val="方正黑体简体"/>
      <family val="3"/>
      <charset val="134"/>
    </font>
    <font>
      <b/>
      <sz val="14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0"/>
      <name val="仿宋_GB2312"/>
      <family val="3"/>
      <charset val="134"/>
    </font>
    <font>
      <sz val="8"/>
      <name val="仿宋_GB2312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/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12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0" xfId="0" applyAlignment="1">
      <alignment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49" fontId="0" fillId="0" borderId="1" xfId="0" applyNumberFormat="1" applyFont="1" applyFill="1" applyBorder="1" applyAlignment="1" applyProtection="1"/>
    <xf numFmtId="9" fontId="0" fillId="0" borderId="5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0" fontId="1" fillId="0" borderId="0" xfId="0" applyFont="1"/>
    <xf numFmtId="0" fontId="0" fillId="0" borderId="0" xfId="0" applyFont="1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center"/>
    </xf>
    <xf numFmtId="9" fontId="0" fillId="0" borderId="1" xfId="0" applyNumberFormat="1" applyFont="1" applyFill="1" applyBorder="1" applyAlignment="1" applyProtection="1">
      <alignment horizontal="center" wrapText="1"/>
    </xf>
    <xf numFmtId="2" fontId="0" fillId="0" borderId="6" xfId="0" applyNumberFormat="1" applyFont="1" applyFill="1" applyBorder="1" applyAlignment="1" applyProtection="1">
      <alignment horizontal="center"/>
    </xf>
    <xf numFmtId="2" fontId="0" fillId="0" borderId="4" xfId="0" applyNumberFormat="1" applyFont="1" applyFill="1" applyBorder="1" applyAlignment="1" applyProtection="1">
      <alignment horizontal="center"/>
    </xf>
    <xf numFmtId="49" fontId="0" fillId="0" borderId="1" xfId="0" applyNumberFormat="1" applyFont="1" applyFill="1" applyBorder="1" applyAlignment="1" applyProtection="1">
      <alignment horizontal="center"/>
    </xf>
    <xf numFmtId="0" fontId="0" fillId="0" borderId="1" xfId="0" applyFont="1" applyBorder="1" applyAlignment="1">
      <alignment horizontal="center" vertical="center"/>
    </xf>
    <xf numFmtId="2" fontId="0" fillId="0" borderId="1" xfId="0" applyNumberFormat="1" applyFont="1" applyFill="1" applyBorder="1" applyAlignment="1" applyProtection="1">
      <alignment horizontal="center"/>
    </xf>
    <xf numFmtId="0" fontId="4" fillId="0" borderId="0" xfId="0" applyFont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2" fontId="7" fillId="0" borderId="2" xfId="0" applyNumberFormat="1" applyFont="1" applyFill="1" applyBorder="1" applyAlignment="1" applyProtection="1"/>
    <xf numFmtId="0" fontId="0" fillId="0" borderId="5" xfId="0" applyBorder="1"/>
    <xf numFmtId="0" fontId="0" fillId="0" borderId="1" xfId="0" applyNumberFormat="1" applyFont="1" applyFill="1" applyBorder="1" applyAlignment="1" applyProtection="1">
      <alignment vertical="center"/>
    </xf>
    <xf numFmtId="2" fontId="7" fillId="0" borderId="8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7" fillId="0" borderId="3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2" fontId="7" fillId="0" borderId="8" xfId="0" applyNumberFormat="1" applyFont="1" applyFill="1" applyBorder="1"/>
    <xf numFmtId="0" fontId="7" fillId="0" borderId="1" xfId="0" applyFont="1" applyFill="1" applyBorder="1" applyAlignment="1">
      <alignment horizontal="left" vertical="center"/>
    </xf>
    <xf numFmtId="2" fontId="7" fillId="0" borderId="1" xfId="0" applyNumberFormat="1" applyFont="1" applyFill="1" applyBorder="1"/>
    <xf numFmtId="2" fontId="7" fillId="0" borderId="2" xfId="0" applyNumberFormat="1" applyFont="1" applyFill="1" applyBorder="1"/>
    <xf numFmtId="2" fontId="6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12" borderId="0" xfId="0" applyNumberFormat="1" applyFont="1" applyFill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/>
    <xf numFmtId="4" fontId="7" fillId="0" borderId="1" xfId="0" applyNumberFormat="1" applyFont="1" applyFill="1" applyBorder="1" applyAlignment="1" applyProtection="1">
      <alignment horizontal="center" vertical="center" wrapText="1"/>
    </xf>
    <xf numFmtId="4" fontId="7" fillId="0" borderId="6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/>
    </xf>
    <xf numFmtId="49" fontId="0" fillId="0" borderId="4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>
      <alignment horizontal="center"/>
    </xf>
    <xf numFmtId="4" fontId="0" fillId="0" borderId="1" xfId="0" applyNumberFormat="1" applyFont="1" applyFill="1" applyBorder="1" applyAlignment="1" applyProtection="1">
      <alignment horizontal="center"/>
    </xf>
    <xf numFmtId="4" fontId="0" fillId="0" borderId="4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176" fontId="0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4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6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/>
    </xf>
    <xf numFmtId="49" fontId="8" fillId="0" borderId="4" xfId="0" applyNumberFormat="1" applyFont="1" applyFill="1" applyBorder="1" applyAlignment="1" applyProtection="1"/>
    <xf numFmtId="4" fontId="8" fillId="0" borderId="4" xfId="0" applyNumberFormat="1" applyFont="1" applyFill="1" applyBorder="1" applyAlignment="1" applyProtection="1">
      <alignment horizontal="center"/>
    </xf>
    <xf numFmtId="4" fontId="8" fillId="0" borderId="1" xfId="0" applyNumberFormat="1" applyFont="1" applyFill="1" applyBorder="1" applyAlignment="1" applyProtection="1">
      <alignment horizontal="center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10" fillId="0" borderId="1" xfId="0" applyFont="1" applyBorder="1" applyAlignment="1">
      <alignment horizontal="justify"/>
    </xf>
    <xf numFmtId="4" fontId="8" fillId="0" borderId="2" xfId="0" applyNumberFormat="1" applyFont="1" applyFill="1" applyBorder="1" applyAlignment="1" applyProtection="1"/>
    <xf numFmtId="0" fontId="0" fillId="0" borderId="4" xfId="0" applyFill="1" applyBorder="1" applyAlignment="1">
      <alignment vertical="center"/>
    </xf>
    <xf numFmtId="4" fontId="8" fillId="0" borderId="1" xfId="0" applyNumberFormat="1" applyFont="1" applyFill="1" applyBorder="1" applyAlignment="1" applyProtection="1"/>
    <xf numFmtId="4" fontId="8" fillId="0" borderId="3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4" fontId="0" fillId="0" borderId="8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8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Border="1" applyAlignment="1">
      <alignment horizontal="right" vertical="center" wrapText="1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2" fillId="0" borderId="0" xfId="0" applyFont="1" applyBorder="1"/>
    <xf numFmtId="0" fontId="13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 vertical="center"/>
    </xf>
    <xf numFmtId="0" fontId="14" fillId="0" borderId="0" xfId="0" applyFont="1" applyBorder="1" applyAlignment="1">
      <alignment horizontal="left"/>
    </xf>
    <xf numFmtId="0" fontId="0" fillId="0" borderId="0" xfId="0" applyBorder="1"/>
    <xf numFmtId="0" fontId="11" fillId="0" borderId="0" xfId="0" applyFont="1" applyAlignment="1">
      <alignment horizontal="center" vertical="center"/>
    </xf>
    <xf numFmtId="0" fontId="0" fillId="0" borderId="12" xfId="0" applyFont="1" applyFill="1" applyBorder="1" applyAlignment="1">
      <alignment horizontal="left" vertical="center" wrapText="1"/>
    </xf>
    <xf numFmtId="0" fontId="0" fillId="0" borderId="12" xfId="0" applyFont="1" applyFill="1" applyBorder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17" fillId="0" borderId="1" xfId="0" applyFont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3" sqref="A3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60" t="s">
        <v>0</v>
      </c>
    </row>
    <row r="2" spans="1:14" ht="93" customHeight="1">
      <c r="A2" s="161" t="s">
        <v>1</v>
      </c>
    </row>
    <row r="3" spans="1:14" ht="93.75" customHeight="1">
      <c r="A3" s="162"/>
      <c r="N3" s="20"/>
    </row>
    <row r="4" spans="1:14" ht="81.75" customHeight="1">
      <c r="A4" s="163" t="s">
        <v>2</v>
      </c>
    </row>
    <row r="5" spans="1:14" ht="40.9" customHeight="1">
      <c r="A5" s="163" t="s">
        <v>3</v>
      </c>
    </row>
    <row r="6" spans="1:14" ht="37.15" customHeight="1">
      <c r="A6" s="163" t="s">
        <v>4</v>
      </c>
    </row>
    <row r="7" spans="1:14" ht="12.75" customHeight="1">
      <c r="A7" s="164"/>
    </row>
    <row r="8" spans="1:14" ht="12.75" customHeight="1">
      <c r="A8" s="164"/>
    </row>
    <row r="9" spans="1:14" ht="12.75" customHeight="1">
      <c r="A9" s="164"/>
    </row>
    <row r="10" spans="1:14" ht="12.75" customHeight="1">
      <c r="A10" s="164"/>
    </row>
    <row r="11" spans="1:14" ht="12.75" customHeight="1">
      <c r="A11" s="164"/>
    </row>
    <row r="12" spans="1:14" ht="12.75" customHeight="1">
      <c r="A12" s="164"/>
    </row>
    <row r="13" spans="1:14" ht="12.75" customHeight="1">
      <c r="A13" s="164"/>
    </row>
  </sheetData>
  <phoneticPr fontId="18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18"/>
  <sheetViews>
    <sheetView topLeftCell="A7" zoomScaleSheetLayoutView="100" workbookViewId="0">
      <selection activeCell="A11" sqref="A11:IV15"/>
    </sheetView>
  </sheetViews>
  <sheetFormatPr defaultRowHeight="11.25"/>
  <cols>
    <col min="1" max="1" width="11.5" style="9" customWidth="1"/>
    <col min="2" max="2" width="88" style="9" customWidth="1"/>
    <col min="3" max="3" width="12.6640625" style="9" customWidth="1"/>
    <col min="4" max="4" width="36.33203125" style="9" customWidth="1"/>
    <col min="5" max="16384" width="9.33203125" style="9"/>
  </cols>
  <sheetData>
    <row r="1" spans="1:4" ht="30" customHeight="1">
      <c r="A1" s="165" t="s">
        <v>5</v>
      </c>
      <c r="B1" s="165"/>
      <c r="C1" s="165"/>
      <c r="D1" s="165"/>
    </row>
    <row r="2" spans="1:4" ht="15.75" customHeight="1">
      <c r="A2" s="155" t="s">
        <v>6</v>
      </c>
      <c r="B2" s="155" t="s">
        <v>7</v>
      </c>
      <c r="C2" s="156" t="s">
        <v>8</v>
      </c>
      <c r="D2" s="156" t="s">
        <v>9</v>
      </c>
    </row>
    <row r="3" spans="1:4" customFormat="1" ht="15.75" customHeight="1">
      <c r="A3" s="156" t="s">
        <v>10</v>
      </c>
      <c r="B3" s="157" t="s">
        <v>11</v>
      </c>
      <c r="C3" s="156" t="s">
        <v>12</v>
      </c>
      <c r="D3" s="156"/>
    </row>
    <row r="4" spans="1:4" s="153" customFormat="1" ht="22.5" customHeight="1">
      <c r="A4" s="156" t="s">
        <v>13</v>
      </c>
      <c r="B4" s="157" t="s">
        <v>14</v>
      </c>
      <c r="C4" s="156" t="s">
        <v>12</v>
      </c>
      <c r="D4" s="156"/>
    </row>
    <row r="5" spans="1:4" s="153" customFormat="1" ht="22.5" customHeight="1">
      <c r="A5" s="156" t="s">
        <v>15</v>
      </c>
      <c r="B5" s="157" t="s">
        <v>16</v>
      </c>
      <c r="C5" s="156" t="s">
        <v>12</v>
      </c>
      <c r="D5" s="156"/>
    </row>
    <row r="6" spans="1:4" s="153" customFormat="1" ht="22.5" customHeight="1">
      <c r="A6" s="156" t="s">
        <v>17</v>
      </c>
      <c r="B6" s="157" t="s">
        <v>18</v>
      </c>
      <c r="C6" s="156" t="s">
        <v>12</v>
      </c>
      <c r="D6" s="156"/>
    </row>
    <row r="7" spans="1:4" s="153" customFormat="1" ht="22.5" customHeight="1">
      <c r="A7" s="156" t="s">
        <v>19</v>
      </c>
      <c r="B7" s="157" t="s">
        <v>20</v>
      </c>
      <c r="C7" s="156" t="s">
        <v>12</v>
      </c>
      <c r="D7" s="156"/>
    </row>
    <row r="8" spans="1:4" s="153" customFormat="1" ht="22.5" customHeight="1">
      <c r="A8" s="156" t="s">
        <v>21</v>
      </c>
      <c r="B8" s="157" t="s">
        <v>22</v>
      </c>
      <c r="C8" s="156" t="s">
        <v>12</v>
      </c>
      <c r="D8" s="156"/>
    </row>
    <row r="9" spans="1:4" s="153" customFormat="1" ht="22.5" customHeight="1">
      <c r="A9" s="156" t="s">
        <v>23</v>
      </c>
      <c r="B9" s="157" t="s">
        <v>24</v>
      </c>
      <c r="C9" s="156" t="s">
        <v>12</v>
      </c>
      <c r="D9" s="156"/>
    </row>
    <row r="10" spans="1:4" s="153" customFormat="1" ht="22.5" customHeight="1">
      <c r="A10" s="156" t="s">
        <v>25</v>
      </c>
      <c r="B10" s="157" t="s">
        <v>26</v>
      </c>
      <c r="C10" s="156" t="s">
        <v>12</v>
      </c>
      <c r="D10" s="156"/>
    </row>
    <row r="11" spans="1:4" s="153" customFormat="1" ht="22.5" customHeight="1">
      <c r="A11" s="156" t="s">
        <v>27</v>
      </c>
      <c r="B11" s="157" t="s">
        <v>28</v>
      </c>
      <c r="C11" s="156" t="s">
        <v>29</v>
      </c>
      <c r="D11" s="156" t="s">
        <v>30</v>
      </c>
    </row>
    <row r="12" spans="1:4" s="153" customFormat="1" ht="22.5" customHeight="1">
      <c r="A12" s="156" t="s">
        <v>31</v>
      </c>
      <c r="B12" s="157" t="s">
        <v>32</v>
      </c>
      <c r="C12" s="156" t="s">
        <v>29</v>
      </c>
      <c r="D12" s="156" t="s">
        <v>30</v>
      </c>
    </row>
    <row r="13" spans="1:4" s="153" customFormat="1" ht="22.5" customHeight="1">
      <c r="A13" s="156" t="s">
        <v>33</v>
      </c>
      <c r="B13" s="157" t="s">
        <v>34</v>
      </c>
      <c r="C13" s="156" t="s">
        <v>29</v>
      </c>
      <c r="D13" s="156" t="s">
        <v>35</v>
      </c>
    </row>
    <row r="14" spans="1:4" s="153" customFormat="1" ht="22.5" customHeight="1">
      <c r="A14" s="156" t="s">
        <v>36</v>
      </c>
      <c r="B14" s="157" t="s">
        <v>37</v>
      </c>
      <c r="C14" s="156" t="s">
        <v>29</v>
      </c>
      <c r="D14" s="156" t="s">
        <v>35</v>
      </c>
    </row>
    <row r="15" spans="1:4" s="154" customFormat="1" ht="22.5" customHeight="1">
      <c r="A15" s="156" t="s">
        <v>38</v>
      </c>
      <c r="B15" s="157" t="s">
        <v>39</v>
      </c>
      <c r="C15" s="156" t="s">
        <v>29</v>
      </c>
      <c r="D15" s="156" t="s">
        <v>40</v>
      </c>
    </row>
    <row r="16" spans="1:4" s="154" customFormat="1" ht="22.5" customHeight="1">
      <c r="A16" s="156" t="s">
        <v>41</v>
      </c>
      <c r="B16" s="157" t="s">
        <v>42</v>
      </c>
      <c r="C16" s="156" t="s">
        <v>12</v>
      </c>
      <c r="D16" s="158"/>
    </row>
    <row r="17" spans="1:4" s="154" customFormat="1" ht="22.5" customHeight="1">
      <c r="A17" s="156" t="s">
        <v>43</v>
      </c>
      <c r="B17" s="157" t="s">
        <v>44</v>
      </c>
      <c r="C17" s="156" t="s">
        <v>29</v>
      </c>
      <c r="D17" s="159" t="s">
        <v>40</v>
      </c>
    </row>
    <row r="18" spans="1:4" ht="54" customHeight="1">
      <c r="A18" s="166" t="s">
        <v>45</v>
      </c>
      <c r="B18" s="167"/>
      <c r="C18" s="167"/>
      <c r="D18" s="167"/>
    </row>
  </sheetData>
  <mergeCells count="2">
    <mergeCell ref="A1:D1"/>
    <mergeCell ref="A18:D18"/>
  </mergeCells>
  <phoneticPr fontId="18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workbookViewId="0">
      <selection activeCell="C36" sqref="C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2"/>
    </row>
    <row r="2" spans="1:7" ht="23.25" customHeight="1">
      <c r="A2" s="168" t="s">
        <v>46</v>
      </c>
      <c r="B2" s="168"/>
      <c r="C2" s="168"/>
      <c r="D2" s="168"/>
      <c r="E2" s="168"/>
      <c r="F2" s="168"/>
    </row>
    <row r="3" spans="1:7" ht="18.75" customHeight="1">
      <c r="A3" s="124"/>
      <c r="B3" s="125"/>
      <c r="C3" s="20"/>
      <c r="E3" s="125"/>
      <c r="F3" s="126" t="s">
        <v>47</v>
      </c>
    </row>
    <row r="4" spans="1:7" ht="13.5" customHeight="1">
      <c r="A4" s="169" t="s">
        <v>48</v>
      </c>
      <c r="B4" s="169"/>
      <c r="C4" s="169" t="s">
        <v>49</v>
      </c>
      <c r="D4" s="169"/>
      <c r="E4" s="169"/>
      <c r="F4" s="169"/>
    </row>
    <row r="5" spans="1:7" ht="13.5" customHeight="1">
      <c r="A5" s="127" t="s">
        <v>50</v>
      </c>
      <c r="B5" s="128" t="s">
        <v>51</v>
      </c>
      <c r="C5" s="129" t="s">
        <v>52</v>
      </c>
      <c r="D5" s="16" t="s">
        <v>51</v>
      </c>
      <c r="E5" s="127" t="s">
        <v>53</v>
      </c>
      <c r="F5" s="50" t="s">
        <v>51</v>
      </c>
    </row>
    <row r="6" spans="1:7" ht="13.5" customHeight="1">
      <c r="A6" s="130" t="s">
        <v>54</v>
      </c>
      <c r="B6" s="131">
        <v>406976.8</v>
      </c>
      <c r="C6" s="70" t="s">
        <v>55</v>
      </c>
      <c r="D6" s="132">
        <v>296770</v>
      </c>
      <c r="E6" s="72" t="s">
        <v>56</v>
      </c>
      <c r="F6" s="131">
        <v>406976.8</v>
      </c>
    </row>
    <row r="7" spans="1:7" ht="13.5" customHeight="1">
      <c r="A7" s="133" t="s">
        <v>57</v>
      </c>
      <c r="B7" s="131">
        <v>406976.8</v>
      </c>
      <c r="C7" s="70" t="s">
        <v>58</v>
      </c>
      <c r="D7" s="132">
        <v>0</v>
      </c>
      <c r="E7" s="76" t="s">
        <v>59</v>
      </c>
      <c r="F7" s="131">
        <v>352886.8</v>
      </c>
    </row>
    <row r="8" spans="1:7" ht="13.5" customHeight="1">
      <c r="A8" s="79" t="s">
        <v>60</v>
      </c>
      <c r="B8" s="80">
        <v>0</v>
      </c>
      <c r="C8" s="75" t="s">
        <v>61</v>
      </c>
      <c r="D8" s="132">
        <v>0</v>
      </c>
      <c r="E8" s="76" t="s">
        <v>62</v>
      </c>
      <c r="F8" s="131">
        <v>33240</v>
      </c>
    </row>
    <row r="9" spans="1:7" ht="13.5" customHeight="1">
      <c r="A9" s="73" t="s">
        <v>63</v>
      </c>
      <c r="B9" s="80">
        <v>0</v>
      </c>
      <c r="C9" s="75" t="s">
        <v>64</v>
      </c>
      <c r="D9" s="132">
        <v>0</v>
      </c>
      <c r="E9" s="76" t="s">
        <v>65</v>
      </c>
      <c r="F9" s="131">
        <v>20850</v>
      </c>
    </row>
    <row r="10" spans="1:7" ht="13.5" customHeight="1">
      <c r="A10" s="84" t="s">
        <v>66</v>
      </c>
      <c r="B10" s="80">
        <v>0</v>
      </c>
      <c r="C10" s="75" t="s">
        <v>67</v>
      </c>
      <c r="D10" s="134">
        <v>0</v>
      </c>
      <c r="E10" s="76" t="s">
        <v>68</v>
      </c>
      <c r="F10" s="109">
        <v>0</v>
      </c>
      <c r="G10" s="20"/>
    </row>
    <row r="11" spans="1:7" ht="13.5" customHeight="1">
      <c r="A11" s="79" t="s">
        <v>69</v>
      </c>
      <c r="B11" s="80"/>
      <c r="C11" s="75" t="s">
        <v>70</v>
      </c>
      <c r="D11" s="135">
        <v>0</v>
      </c>
      <c r="E11" s="78" t="s">
        <v>71</v>
      </c>
      <c r="F11" s="136"/>
      <c r="G11" s="20"/>
    </row>
    <row r="12" spans="1:7" ht="13.5" customHeight="1">
      <c r="A12" s="84" t="s">
        <v>72</v>
      </c>
      <c r="B12" s="80">
        <v>0</v>
      </c>
      <c r="C12" s="75" t="s">
        <v>73</v>
      </c>
      <c r="D12" s="132">
        <v>0</v>
      </c>
      <c r="E12" s="76" t="s">
        <v>59</v>
      </c>
      <c r="F12" s="136"/>
      <c r="G12" s="20"/>
    </row>
    <row r="13" spans="1:7" ht="13.5" customHeight="1">
      <c r="A13" s="79" t="s">
        <v>74</v>
      </c>
      <c r="B13" s="80">
        <v>0</v>
      </c>
      <c r="C13" s="75" t="s">
        <v>75</v>
      </c>
      <c r="D13" s="132">
        <v>110206.8</v>
      </c>
      <c r="E13" s="76" t="s">
        <v>62</v>
      </c>
      <c r="F13" s="136"/>
      <c r="G13" s="20"/>
    </row>
    <row r="14" spans="1:7" ht="13.5" customHeight="1">
      <c r="A14" s="79" t="s">
        <v>76</v>
      </c>
      <c r="B14" s="80">
        <v>0</v>
      </c>
      <c r="C14" s="75" t="s">
        <v>77</v>
      </c>
      <c r="D14" s="80"/>
      <c r="E14" s="76" t="s">
        <v>78</v>
      </c>
      <c r="F14" s="80"/>
      <c r="G14" s="20"/>
    </row>
    <row r="15" spans="1:7" ht="13.5" customHeight="1">
      <c r="A15" s="79" t="s">
        <v>79</v>
      </c>
      <c r="B15" s="80">
        <v>0</v>
      </c>
      <c r="C15" s="75" t="s">
        <v>80</v>
      </c>
      <c r="D15" s="137"/>
      <c r="E15" s="76" t="s">
        <v>81</v>
      </c>
      <c r="F15" s="137"/>
      <c r="G15" s="20"/>
    </row>
    <row r="16" spans="1:7" ht="13.5" customHeight="1">
      <c r="A16" s="19"/>
      <c r="B16" s="80">
        <v>0</v>
      </c>
      <c r="C16" s="75" t="s">
        <v>82</v>
      </c>
      <c r="D16" s="137"/>
      <c r="E16" s="76" t="s">
        <v>83</v>
      </c>
      <c r="F16" s="137"/>
      <c r="G16" s="20"/>
    </row>
    <row r="17" spans="1:10" ht="13.5" customHeight="1">
      <c r="A17" s="79"/>
      <c r="B17" s="138"/>
      <c r="C17" s="75" t="s">
        <v>84</v>
      </c>
      <c r="D17" s="137"/>
      <c r="E17" s="76" t="s">
        <v>85</v>
      </c>
      <c r="F17" s="137"/>
      <c r="G17" s="20"/>
    </row>
    <row r="18" spans="1:10" ht="13.5" customHeight="1">
      <c r="A18" s="76"/>
      <c r="B18" s="138"/>
      <c r="C18" s="75" t="s">
        <v>86</v>
      </c>
      <c r="D18" s="137"/>
      <c r="E18" s="76" t="s">
        <v>87</v>
      </c>
      <c r="F18" s="137"/>
      <c r="G18" s="20"/>
    </row>
    <row r="19" spans="1:10" ht="13.5" customHeight="1">
      <c r="A19" s="76"/>
      <c r="B19" s="138"/>
      <c r="C19" s="75" t="s">
        <v>88</v>
      </c>
      <c r="D19" s="139"/>
      <c r="E19" s="76" t="s">
        <v>89</v>
      </c>
      <c r="F19" s="137"/>
      <c r="G19" s="20"/>
      <c r="J19" s="20"/>
    </row>
    <row r="20" spans="1:10" ht="13.5" customHeight="1">
      <c r="A20" s="140"/>
      <c r="B20" s="141"/>
      <c r="C20" s="83" t="s">
        <v>90</v>
      </c>
      <c r="D20" s="80"/>
      <c r="E20" s="76" t="s">
        <v>91</v>
      </c>
      <c r="F20" s="137"/>
      <c r="G20" s="20"/>
      <c r="H20" s="20"/>
    </row>
    <row r="21" spans="1:10" ht="13.5" customHeight="1">
      <c r="A21" s="140"/>
      <c r="B21" s="141"/>
      <c r="C21" s="83" t="s">
        <v>92</v>
      </c>
      <c r="D21" s="139"/>
      <c r="E21" s="76" t="s">
        <v>93</v>
      </c>
      <c r="F21" s="137"/>
      <c r="G21" s="20"/>
      <c r="H21" s="20"/>
    </row>
    <row r="22" spans="1:10" ht="13.5" customHeight="1">
      <c r="A22" s="19"/>
      <c r="B22" s="138"/>
      <c r="C22" s="83" t="s">
        <v>94</v>
      </c>
      <c r="D22" s="80"/>
      <c r="F22" s="142"/>
      <c r="G22" s="20"/>
      <c r="H22" s="20"/>
    </row>
    <row r="23" spans="1:10" ht="13.5" customHeight="1">
      <c r="A23" s="19"/>
      <c r="B23" s="138"/>
      <c r="C23" s="83" t="s">
        <v>95</v>
      </c>
      <c r="D23" s="139"/>
      <c r="E23" s="55"/>
      <c r="F23" s="143"/>
      <c r="G23" s="20"/>
      <c r="H23" s="20"/>
    </row>
    <row r="24" spans="1:10" ht="13.5" customHeight="1">
      <c r="A24" s="19"/>
      <c r="B24" s="143"/>
      <c r="C24" s="83" t="s">
        <v>96</v>
      </c>
      <c r="D24" s="144"/>
      <c r="E24" s="55"/>
      <c r="F24" s="143"/>
      <c r="G24" s="20"/>
    </row>
    <row r="25" spans="1:10" ht="13.5" customHeight="1">
      <c r="A25" s="18"/>
      <c r="B25" s="145"/>
      <c r="C25" s="87" t="s">
        <v>97</v>
      </c>
      <c r="D25" s="144"/>
      <c r="E25" s="55"/>
      <c r="F25" s="146"/>
      <c r="G25" s="20"/>
    </row>
    <row r="26" spans="1:10" ht="13.5" customHeight="1">
      <c r="A26" s="18"/>
      <c r="B26" s="145"/>
      <c r="C26" s="83" t="s">
        <v>98</v>
      </c>
      <c r="D26" s="80"/>
      <c r="E26" s="55"/>
      <c r="F26" s="146"/>
      <c r="G26" s="20"/>
    </row>
    <row r="27" spans="1:10" ht="13.5" customHeight="1">
      <c r="A27" s="18"/>
      <c r="B27" s="145"/>
      <c r="C27" s="83" t="s">
        <v>99</v>
      </c>
      <c r="D27" s="80"/>
      <c r="E27" s="55"/>
      <c r="F27" s="146"/>
      <c r="G27" s="20"/>
    </row>
    <row r="28" spans="1:10" ht="13.5" customHeight="1">
      <c r="A28" s="18"/>
      <c r="B28" s="145"/>
      <c r="C28" s="83" t="s">
        <v>100</v>
      </c>
      <c r="D28" s="80"/>
      <c r="E28" s="55"/>
      <c r="F28" s="146"/>
      <c r="G28" s="20"/>
    </row>
    <row r="29" spans="1:10" ht="13.5" customHeight="1">
      <c r="A29" s="18"/>
      <c r="B29" s="145"/>
      <c r="C29" s="83" t="s">
        <v>101</v>
      </c>
      <c r="D29" s="144"/>
      <c r="E29" s="55"/>
      <c r="F29" s="146"/>
    </row>
    <row r="30" spans="1:10" ht="13.5" customHeight="1">
      <c r="A30" s="19"/>
      <c r="B30" s="145"/>
      <c r="C30" t="s">
        <v>102</v>
      </c>
      <c r="D30" s="144"/>
      <c r="E30" s="55"/>
      <c r="F30" s="146"/>
    </row>
    <row r="31" spans="1:10" ht="13.5" customHeight="1">
      <c r="A31" s="19"/>
      <c r="B31" s="145"/>
      <c r="C31" s="88" t="s">
        <v>103</v>
      </c>
      <c r="D31" s="80"/>
      <c r="E31" s="55"/>
      <c r="F31" s="146"/>
    </row>
    <row r="32" spans="1:10" ht="13.5" customHeight="1">
      <c r="A32" s="19"/>
      <c r="B32" s="145"/>
      <c r="C32" s="88" t="s">
        <v>104</v>
      </c>
      <c r="D32" s="139"/>
      <c r="E32" s="55"/>
      <c r="F32" s="146"/>
    </row>
    <row r="33" spans="1:6" ht="13.5" customHeight="1">
      <c r="A33" s="19"/>
      <c r="B33" s="145"/>
      <c r="C33" s="19"/>
      <c r="D33" s="19"/>
      <c r="E33" s="73"/>
      <c r="F33" s="146"/>
    </row>
    <row r="34" spans="1:6" ht="18" customHeight="1">
      <c r="A34" s="50" t="s">
        <v>105</v>
      </c>
      <c r="B34" s="147">
        <v>406976.8</v>
      </c>
      <c r="C34" s="129" t="s">
        <v>106</v>
      </c>
      <c r="D34" s="82">
        <v>406976.8</v>
      </c>
      <c r="E34" s="25" t="s">
        <v>106</v>
      </c>
      <c r="F34" s="80">
        <v>406976.8</v>
      </c>
    </row>
    <row r="35" spans="1:6" ht="18" customHeight="1">
      <c r="A35" s="84" t="s">
        <v>107</v>
      </c>
      <c r="B35" s="80"/>
      <c r="C35" s="84" t="s">
        <v>107</v>
      </c>
      <c r="D35" s="148"/>
      <c r="E35" s="84" t="s">
        <v>107</v>
      </c>
      <c r="F35" s="149">
        <f>D35</f>
        <v>0</v>
      </c>
    </row>
    <row r="36" spans="1:6" ht="18" customHeight="1">
      <c r="A36" s="84" t="s">
        <v>108</v>
      </c>
      <c r="B36" s="80"/>
      <c r="C36" s="211" t="s">
        <v>311</v>
      </c>
      <c r="D36" s="35"/>
      <c r="E36" s="211" t="s">
        <v>311</v>
      </c>
      <c r="F36" s="35"/>
    </row>
    <row r="37" spans="1:6" ht="18" customHeight="1">
      <c r="A37" s="150" t="s">
        <v>109</v>
      </c>
      <c r="B37" s="80"/>
      <c r="C37" s="150" t="s">
        <v>109</v>
      </c>
      <c r="D37" s="35"/>
      <c r="E37" s="150" t="s">
        <v>109</v>
      </c>
      <c r="F37" s="35"/>
    </row>
    <row r="38" spans="1:6" ht="18" customHeight="1">
      <c r="A38" s="84" t="s">
        <v>110</v>
      </c>
      <c r="B38" s="151"/>
      <c r="C38" s="84" t="s">
        <v>110</v>
      </c>
      <c r="D38" s="148"/>
      <c r="E38" s="84" t="s">
        <v>110</v>
      </c>
      <c r="F38" s="148"/>
    </row>
    <row r="39" spans="1:6" ht="18" customHeight="1">
      <c r="A39" s="150" t="s">
        <v>111</v>
      </c>
      <c r="B39" s="80"/>
      <c r="C39" s="84" t="s">
        <v>111</v>
      </c>
      <c r="D39" s="148"/>
      <c r="E39" s="84" t="s">
        <v>111</v>
      </c>
      <c r="F39" s="148"/>
    </row>
    <row r="40" spans="1:6" ht="16.899999999999999" customHeight="1">
      <c r="A40" s="19"/>
      <c r="B40" s="80"/>
      <c r="C40" s="18"/>
      <c r="D40" s="152"/>
      <c r="E40" s="18"/>
      <c r="F40" s="152"/>
    </row>
    <row r="41" spans="1:6" ht="19.899999999999999" customHeight="1">
      <c r="A41" s="67" t="s">
        <v>112</v>
      </c>
      <c r="B41" s="82">
        <f>SUM(B34,B35,B36,B38)</f>
        <v>406976.8</v>
      </c>
      <c r="C41" s="93" t="s">
        <v>113</v>
      </c>
      <c r="D41" s="152">
        <f>SUM(D34,D35,D36,D38)</f>
        <v>406976.8</v>
      </c>
      <c r="E41" s="67" t="s">
        <v>113</v>
      </c>
      <c r="F41" s="35">
        <f>SUM(F34,F35,F36,F38)</f>
        <v>406976.8</v>
      </c>
    </row>
    <row r="42" spans="1:6">
      <c r="C42" s="20"/>
    </row>
    <row r="43" spans="1:6">
      <c r="C43" s="20"/>
    </row>
    <row r="44" spans="1:6">
      <c r="C44" s="20"/>
    </row>
  </sheetData>
  <mergeCells count="3">
    <mergeCell ref="A2:F2"/>
    <mergeCell ref="A4:B4"/>
    <mergeCell ref="C4:F4"/>
  </mergeCells>
  <phoneticPr fontId="18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C8" sqref="C8:E9"/>
    </sheetView>
  </sheetViews>
  <sheetFormatPr defaultColWidth="9.1640625" defaultRowHeight="12.75" customHeight="1"/>
  <cols>
    <col min="1" max="1" width="13" customWidth="1"/>
    <col min="2" max="2" width="23.1640625" customWidth="1"/>
    <col min="3" max="3" width="22.1640625" style="6" customWidth="1"/>
    <col min="4" max="4" width="15.6640625" customWidth="1"/>
    <col min="5" max="5" width="22.3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94" t="s">
        <v>114</v>
      </c>
      <c r="B2" s="94"/>
      <c r="C2" s="114"/>
      <c r="D2" s="94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</row>
    <row r="3" spans="1:18" ht="14.25" customHeight="1">
      <c r="A3" s="20"/>
      <c r="B3" s="20"/>
      <c r="C3" s="115"/>
      <c r="D3" s="20"/>
      <c r="H3" s="32"/>
      <c r="I3" s="32"/>
      <c r="J3" s="32"/>
      <c r="K3" s="32"/>
      <c r="L3" s="32"/>
      <c r="M3" s="32"/>
      <c r="N3" s="32"/>
      <c r="O3" s="32"/>
      <c r="P3" s="32"/>
      <c r="Q3" s="13" t="s">
        <v>47</v>
      </c>
    </row>
    <row r="4" spans="1:18" ht="25.5" customHeight="1">
      <c r="A4" s="169" t="s">
        <v>115</v>
      </c>
      <c r="B4" s="169" t="s">
        <v>116</v>
      </c>
      <c r="C4" s="178" t="s">
        <v>117</v>
      </c>
      <c r="D4" s="96" t="s">
        <v>118</v>
      </c>
      <c r="E4" s="97"/>
      <c r="F4" s="98"/>
      <c r="G4" s="98"/>
      <c r="H4" s="97" t="s">
        <v>119</v>
      </c>
      <c r="I4" s="112"/>
      <c r="J4" s="176" t="s">
        <v>120</v>
      </c>
      <c r="K4" s="169" t="s">
        <v>121</v>
      </c>
      <c r="L4" s="176" t="s">
        <v>122</v>
      </c>
      <c r="M4" s="176" t="s">
        <v>123</v>
      </c>
      <c r="N4" s="173" t="s">
        <v>107</v>
      </c>
      <c r="O4" s="173" t="s">
        <v>108</v>
      </c>
      <c r="P4" s="173" t="s">
        <v>110</v>
      </c>
      <c r="Q4" s="170" t="s">
        <v>124</v>
      </c>
    </row>
    <row r="5" spans="1:18" ht="25.5" customHeight="1">
      <c r="A5" s="169"/>
      <c r="B5" s="169"/>
      <c r="C5" s="178"/>
      <c r="D5" s="179" t="s">
        <v>125</v>
      </c>
      <c r="E5" s="176" t="s">
        <v>126</v>
      </c>
      <c r="F5" s="176" t="s">
        <v>127</v>
      </c>
      <c r="G5" s="173" t="s">
        <v>128</v>
      </c>
      <c r="H5" s="175" t="s">
        <v>125</v>
      </c>
      <c r="I5" s="176" t="s">
        <v>129</v>
      </c>
      <c r="J5" s="176"/>
      <c r="K5" s="169"/>
      <c r="L5" s="176"/>
      <c r="M5" s="176"/>
      <c r="N5" s="177"/>
      <c r="O5" s="177"/>
      <c r="P5" s="177"/>
      <c r="Q5" s="171"/>
    </row>
    <row r="6" spans="1:18" ht="25.5" customHeight="1">
      <c r="A6" s="169"/>
      <c r="B6" s="169"/>
      <c r="C6" s="178"/>
      <c r="D6" s="179"/>
      <c r="E6" s="176"/>
      <c r="F6" s="176"/>
      <c r="G6" s="174"/>
      <c r="H6" s="175"/>
      <c r="I6" s="176"/>
      <c r="J6" s="176"/>
      <c r="K6" s="169"/>
      <c r="L6" s="176"/>
      <c r="M6" s="176"/>
      <c r="N6" s="174"/>
      <c r="O6" s="174"/>
      <c r="P6" s="174"/>
      <c r="Q6" s="172"/>
    </row>
    <row r="7" spans="1:18" ht="25.5" customHeight="1">
      <c r="A7" s="26"/>
      <c r="B7" s="26"/>
      <c r="C7" s="24" t="s">
        <v>130</v>
      </c>
      <c r="D7" s="53" t="s">
        <v>131</v>
      </c>
      <c r="E7" s="27">
        <v>3</v>
      </c>
      <c r="F7" s="99">
        <v>4</v>
      </c>
      <c r="G7" s="99">
        <v>5</v>
      </c>
      <c r="H7" s="99">
        <v>6</v>
      </c>
      <c r="I7" s="99">
        <v>7</v>
      </c>
      <c r="J7" s="99">
        <v>8</v>
      </c>
      <c r="K7" s="99">
        <v>9</v>
      </c>
      <c r="L7" s="99">
        <v>10</v>
      </c>
      <c r="M7" s="99">
        <v>11</v>
      </c>
      <c r="N7" s="99">
        <v>12</v>
      </c>
      <c r="O7" s="99">
        <v>13</v>
      </c>
      <c r="P7" s="99">
        <v>14</v>
      </c>
      <c r="Q7" s="25"/>
    </row>
    <row r="8" spans="1:18" ht="25.5" customHeight="1">
      <c r="A8" s="116" t="s">
        <v>117</v>
      </c>
      <c r="B8" s="101" t="s">
        <v>132</v>
      </c>
      <c r="C8" s="117">
        <v>406976.8</v>
      </c>
      <c r="D8" s="118">
        <v>406976.8</v>
      </c>
      <c r="E8" s="119">
        <v>406976.8</v>
      </c>
      <c r="F8" s="35">
        <v>0</v>
      </c>
      <c r="G8" s="35"/>
      <c r="H8" s="35">
        <v>0</v>
      </c>
      <c r="I8" s="34">
        <v>0</v>
      </c>
      <c r="J8" s="35">
        <v>0</v>
      </c>
      <c r="K8" s="54">
        <v>0</v>
      </c>
      <c r="L8" s="54"/>
      <c r="M8" s="54"/>
      <c r="N8" s="54"/>
      <c r="O8" s="54"/>
      <c r="P8" s="54"/>
      <c r="Q8" s="123">
        <v>0</v>
      </c>
    </row>
    <row r="9" spans="1:18" ht="25.5" customHeight="1">
      <c r="A9" s="120" t="s">
        <v>133</v>
      </c>
      <c r="B9" s="120" t="s">
        <v>134</v>
      </c>
      <c r="C9" s="121">
        <v>406976.8</v>
      </c>
      <c r="D9" s="122">
        <v>406976.8</v>
      </c>
      <c r="E9" s="122">
        <v>406976.8</v>
      </c>
      <c r="F9" s="108">
        <v>0</v>
      </c>
      <c r="G9" s="109">
        <v>0</v>
      </c>
      <c r="H9" s="110">
        <v>0</v>
      </c>
      <c r="I9" s="108">
        <v>0</v>
      </c>
      <c r="J9" s="108">
        <v>0</v>
      </c>
      <c r="K9" s="108">
        <v>0</v>
      </c>
      <c r="L9" s="108">
        <v>0</v>
      </c>
      <c r="M9" s="54"/>
      <c r="N9" s="54"/>
      <c r="O9" s="54"/>
      <c r="P9" s="54"/>
      <c r="Q9" s="123">
        <v>0</v>
      </c>
    </row>
    <row r="10" spans="1:18" ht="25.5" customHeight="1">
      <c r="A10" s="33"/>
      <c r="B10" s="33"/>
      <c r="C10" s="35"/>
      <c r="D10" s="111"/>
      <c r="E10" s="34"/>
      <c r="F10" s="35">
        <v>0</v>
      </c>
      <c r="G10" s="35"/>
      <c r="H10" s="35">
        <v>0</v>
      </c>
      <c r="I10" s="34">
        <v>0</v>
      </c>
      <c r="J10" s="35">
        <v>0</v>
      </c>
      <c r="K10" s="54">
        <v>0</v>
      </c>
      <c r="L10" s="54"/>
      <c r="M10" s="54"/>
      <c r="N10" s="54"/>
      <c r="O10" s="54"/>
      <c r="P10" s="54"/>
      <c r="Q10" s="123">
        <v>0</v>
      </c>
    </row>
    <row r="11" spans="1:18" ht="17.25" customHeight="1">
      <c r="A11" s="20"/>
      <c r="B11" s="20"/>
      <c r="C11" s="115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pans="1:18" ht="17.25" customHeight="1">
      <c r="A12" s="20"/>
      <c r="B12" s="20"/>
      <c r="C12" s="115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pans="1:18" ht="17.25" customHeight="1">
      <c r="A13" s="20"/>
      <c r="B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1:18" ht="9.75" customHeight="1">
      <c r="A14" s="20"/>
      <c r="B14" s="20"/>
      <c r="C14" s="115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1:18" ht="17.25" customHeight="1">
      <c r="A15" s="20"/>
      <c r="B15" s="20"/>
      <c r="C15" s="115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1:18" ht="17.25" customHeight="1">
      <c r="B16" s="20"/>
      <c r="C16" s="115"/>
    </row>
    <row r="17" spans="2:2" ht="17.25" customHeight="1">
      <c r="B17" s="20"/>
    </row>
    <row r="19" spans="2:2" ht="17.25" customHeight="1">
      <c r="B19" s="20"/>
    </row>
  </sheetData>
  <mergeCells count="17">
    <mergeCell ref="L4:L6"/>
    <mergeCell ref="A4:A6"/>
    <mergeCell ref="B4:B6"/>
    <mergeCell ref="C4:C6"/>
    <mergeCell ref="D5:D6"/>
    <mergeCell ref="E5:E6"/>
    <mergeCell ref="F5:F6"/>
    <mergeCell ref="Q4:Q6"/>
    <mergeCell ref="G5:G6"/>
    <mergeCell ref="H5:H6"/>
    <mergeCell ref="I5:I6"/>
    <mergeCell ref="J4:J6"/>
    <mergeCell ref="K4:K6"/>
    <mergeCell ref="M4:M6"/>
    <mergeCell ref="N4:N6"/>
    <mergeCell ref="O4:O6"/>
    <mergeCell ref="P4:P6"/>
  </mergeCells>
  <phoneticPr fontId="18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topLeftCell="C1" workbookViewId="0">
      <selection activeCell="C8" sqref="C8:E9"/>
    </sheetView>
  </sheetViews>
  <sheetFormatPr defaultColWidth="9.1640625" defaultRowHeight="12.75" customHeight="1"/>
  <cols>
    <col min="1" max="1" width="11.5" customWidth="1"/>
    <col min="2" max="2" width="31.66406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9" t="s">
        <v>15</v>
      </c>
      <c r="B1" s="37"/>
      <c r="Q1" s="32"/>
    </row>
    <row r="2" spans="1:18" ht="23.25" customHeight="1">
      <c r="A2" s="94" t="s">
        <v>135</v>
      </c>
      <c r="B2" s="94"/>
      <c r="C2" s="94"/>
      <c r="D2" s="94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</row>
    <row r="3" spans="1:18" ht="27" customHeight="1">
      <c r="A3" s="20"/>
      <c r="B3" s="20"/>
      <c r="C3" s="20"/>
      <c r="D3" s="20"/>
      <c r="H3" s="32"/>
      <c r="I3" s="32"/>
      <c r="J3" s="32"/>
      <c r="K3" s="32"/>
      <c r="L3" s="32"/>
      <c r="M3" s="32"/>
      <c r="N3" s="32"/>
      <c r="O3" s="32"/>
      <c r="P3" s="32"/>
      <c r="Q3" s="13" t="s">
        <v>47</v>
      </c>
    </row>
    <row r="4" spans="1:18" ht="29.25" customHeight="1">
      <c r="A4" s="169" t="s">
        <v>115</v>
      </c>
      <c r="B4" s="169" t="s">
        <v>116</v>
      </c>
      <c r="C4" s="169" t="s">
        <v>117</v>
      </c>
      <c r="D4" s="96" t="s">
        <v>118</v>
      </c>
      <c r="E4" s="97"/>
      <c r="F4" s="98"/>
      <c r="G4" s="98"/>
      <c r="H4" s="97" t="s">
        <v>119</v>
      </c>
      <c r="I4" s="112"/>
      <c r="J4" s="176" t="s">
        <v>136</v>
      </c>
      <c r="K4" s="178" t="s">
        <v>137</v>
      </c>
      <c r="L4" s="176" t="s">
        <v>122</v>
      </c>
      <c r="M4" s="176" t="s">
        <v>123</v>
      </c>
      <c r="N4" s="173" t="s">
        <v>107</v>
      </c>
      <c r="O4" s="173" t="s">
        <v>108</v>
      </c>
      <c r="P4" s="173" t="s">
        <v>110</v>
      </c>
      <c r="Q4" s="169" t="s">
        <v>124</v>
      </c>
    </row>
    <row r="5" spans="1:18" ht="29.25" customHeight="1">
      <c r="A5" s="169"/>
      <c r="B5" s="169"/>
      <c r="C5" s="169"/>
      <c r="D5" s="179" t="s">
        <v>125</v>
      </c>
      <c r="E5" s="176" t="s">
        <v>138</v>
      </c>
      <c r="F5" s="176" t="s">
        <v>139</v>
      </c>
      <c r="G5" s="173" t="s">
        <v>128</v>
      </c>
      <c r="H5" s="175" t="s">
        <v>125</v>
      </c>
      <c r="I5" s="176" t="s">
        <v>140</v>
      </c>
      <c r="J5" s="176"/>
      <c r="K5" s="178"/>
      <c r="L5" s="176"/>
      <c r="M5" s="176"/>
      <c r="N5" s="177"/>
      <c r="O5" s="177"/>
      <c r="P5" s="177"/>
      <c r="Q5" s="169"/>
    </row>
    <row r="6" spans="1:18" ht="29.25" customHeight="1">
      <c r="A6" s="169"/>
      <c r="B6" s="169"/>
      <c r="C6" s="169"/>
      <c r="D6" s="179"/>
      <c r="E6" s="176"/>
      <c r="F6" s="176"/>
      <c r="G6" s="174"/>
      <c r="H6" s="175"/>
      <c r="I6" s="176"/>
      <c r="J6" s="176"/>
      <c r="K6" s="178"/>
      <c r="L6" s="176"/>
      <c r="M6" s="176"/>
      <c r="N6" s="174"/>
      <c r="O6" s="174"/>
      <c r="P6" s="174"/>
      <c r="Q6" s="169"/>
    </row>
    <row r="7" spans="1:18" ht="29.25" customHeight="1">
      <c r="A7" s="25"/>
      <c r="B7" s="26"/>
      <c r="C7" s="24" t="s">
        <v>130</v>
      </c>
      <c r="D7" s="53" t="s">
        <v>141</v>
      </c>
      <c r="E7" s="27">
        <v>3</v>
      </c>
      <c r="F7" s="99">
        <v>4</v>
      </c>
      <c r="G7" s="25">
        <v>5</v>
      </c>
      <c r="H7" s="25">
        <v>6</v>
      </c>
      <c r="I7" s="25">
        <v>7</v>
      </c>
      <c r="J7" s="25">
        <v>8</v>
      </c>
      <c r="K7" s="25">
        <v>9</v>
      </c>
      <c r="L7" s="25">
        <v>10</v>
      </c>
      <c r="M7" s="25">
        <v>11</v>
      </c>
      <c r="N7" s="99">
        <v>12</v>
      </c>
      <c r="O7" s="99">
        <v>13</v>
      </c>
      <c r="P7" s="25">
        <v>14</v>
      </c>
      <c r="Q7" s="73"/>
    </row>
    <row r="8" spans="1:18" ht="29.25" customHeight="1">
      <c r="A8" s="100" t="s">
        <v>117</v>
      </c>
      <c r="B8" s="101" t="s">
        <v>132</v>
      </c>
      <c r="C8" s="102">
        <v>406976.8</v>
      </c>
      <c r="D8" s="103">
        <v>406976.8</v>
      </c>
      <c r="E8" s="104">
        <v>406976.8</v>
      </c>
      <c r="F8" s="35">
        <v>0</v>
      </c>
      <c r="G8" s="35"/>
      <c r="H8" s="35">
        <v>0</v>
      </c>
      <c r="I8" s="35">
        <v>0</v>
      </c>
      <c r="J8" s="35">
        <v>0</v>
      </c>
      <c r="K8" s="35">
        <v>0</v>
      </c>
      <c r="L8" s="35"/>
      <c r="M8" s="35"/>
      <c r="N8" s="35"/>
      <c r="O8" s="35"/>
      <c r="P8" s="35"/>
      <c r="Q8" s="113">
        <v>0</v>
      </c>
    </row>
    <row r="9" spans="1:18" ht="29.25" customHeight="1">
      <c r="A9" s="105" t="s">
        <v>133</v>
      </c>
      <c r="B9" s="105" t="s">
        <v>134</v>
      </c>
      <c r="C9" s="106">
        <v>406976.8</v>
      </c>
      <c r="D9" s="107">
        <v>406976.8</v>
      </c>
      <c r="E9" s="107">
        <v>406976.8</v>
      </c>
      <c r="F9" s="108">
        <v>0</v>
      </c>
      <c r="G9" s="109">
        <v>0</v>
      </c>
      <c r="H9" s="110">
        <v>0</v>
      </c>
      <c r="I9" s="108">
        <v>0</v>
      </c>
      <c r="J9" s="108">
        <v>0</v>
      </c>
      <c r="K9" s="108">
        <v>0</v>
      </c>
      <c r="L9" s="108">
        <v>0</v>
      </c>
      <c r="M9" s="35"/>
      <c r="N9" s="35"/>
      <c r="O9" s="35"/>
      <c r="P9" s="35"/>
      <c r="Q9" s="113">
        <v>0</v>
      </c>
    </row>
    <row r="10" spans="1:18" ht="29.25" customHeight="1">
      <c r="A10" s="57"/>
      <c r="B10" s="58"/>
      <c r="C10" s="34"/>
      <c r="D10" s="35"/>
      <c r="E10" s="111"/>
      <c r="F10" s="35">
        <v>0</v>
      </c>
      <c r="G10" s="35"/>
      <c r="H10" s="35">
        <v>0</v>
      </c>
      <c r="I10" s="35">
        <v>0</v>
      </c>
      <c r="J10" s="35">
        <v>0</v>
      </c>
      <c r="K10" s="35">
        <v>0</v>
      </c>
      <c r="L10" s="35"/>
      <c r="M10" s="35"/>
      <c r="N10" s="35"/>
      <c r="O10" s="35"/>
      <c r="P10" s="35"/>
      <c r="Q10" s="113">
        <v>0</v>
      </c>
    </row>
    <row r="11" spans="1:18" ht="17.25" customHeight="1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pans="1:18" ht="17.25" customHeight="1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pans="1:18" ht="17.25" customHeight="1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1:18" ht="9.75" customHeight="1">
      <c r="A14" s="20"/>
      <c r="B14" s="20"/>
      <c r="C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1:18" ht="17.25" customHeight="1">
      <c r="A15" s="20"/>
      <c r="B15" s="20"/>
      <c r="C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1:18" ht="17.25" customHeight="1">
      <c r="B16" s="20"/>
      <c r="C16" s="20"/>
      <c r="E16" s="20"/>
      <c r="J16" s="20"/>
      <c r="K16" s="20"/>
      <c r="L16" s="20"/>
      <c r="M16" s="20"/>
      <c r="N16" s="20"/>
      <c r="O16" s="20"/>
      <c r="P16" s="20"/>
    </row>
    <row r="17" spans="2:10" ht="17.25" customHeight="1">
      <c r="B17" s="20"/>
      <c r="J17" s="20"/>
    </row>
    <row r="18" spans="2:10" ht="12.75" customHeight="1">
      <c r="C18" s="20"/>
    </row>
    <row r="19" spans="2:10" ht="17.25" customHeight="1">
      <c r="B19" s="20"/>
    </row>
  </sheetData>
  <mergeCells count="17">
    <mergeCell ref="L4:L6"/>
    <mergeCell ref="A4:A6"/>
    <mergeCell ref="B4:B6"/>
    <mergeCell ref="C4:C6"/>
    <mergeCell ref="D5:D6"/>
    <mergeCell ref="E5:E6"/>
    <mergeCell ref="F5:F6"/>
    <mergeCell ref="Q4:Q6"/>
    <mergeCell ref="G5:G6"/>
    <mergeCell ref="H5:H6"/>
    <mergeCell ref="I5:I6"/>
    <mergeCell ref="J4:J6"/>
    <mergeCell ref="K4:K6"/>
    <mergeCell ref="M4:M6"/>
    <mergeCell ref="N4:N6"/>
    <mergeCell ref="O4:O6"/>
    <mergeCell ref="P4:P6"/>
  </mergeCells>
  <phoneticPr fontId="18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59" t="s">
        <v>17</v>
      </c>
      <c r="B1" s="60"/>
      <c r="C1" s="60"/>
      <c r="D1" s="60"/>
      <c r="E1" s="60"/>
      <c r="F1" s="61"/>
    </row>
    <row r="2" spans="1:8" ht="22.5" customHeight="1">
      <c r="A2" s="62" t="s">
        <v>142</v>
      </c>
      <c r="B2" s="63"/>
      <c r="C2" s="63"/>
      <c r="D2" s="63"/>
      <c r="E2" s="63"/>
      <c r="F2" s="63"/>
    </row>
    <row r="3" spans="1:8" ht="22.5" customHeight="1">
      <c r="A3" s="180"/>
      <c r="B3" s="180"/>
      <c r="C3" s="64"/>
      <c r="D3" s="64"/>
      <c r="E3" s="65"/>
      <c r="F3" s="66" t="s">
        <v>47</v>
      </c>
    </row>
    <row r="4" spans="1:8" ht="22.5" customHeight="1">
      <c r="A4" s="181" t="s">
        <v>143</v>
      </c>
      <c r="B4" s="181"/>
      <c r="C4" s="181" t="s">
        <v>144</v>
      </c>
      <c r="D4" s="181"/>
      <c r="E4" s="181"/>
      <c r="F4" s="181"/>
    </row>
    <row r="5" spans="1:8" ht="22.5" customHeight="1">
      <c r="A5" s="67" t="s">
        <v>145</v>
      </c>
      <c r="B5" s="67" t="s">
        <v>51</v>
      </c>
      <c r="C5" s="67" t="s">
        <v>146</v>
      </c>
      <c r="D5" s="68" t="s">
        <v>51</v>
      </c>
      <c r="E5" s="67" t="s">
        <v>147</v>
      </c>
      <c r="F5" s="67" t="s">
        <v>51</v>
      </c>
    </row>
    <row r="6" spans="1:8" ht="18" customHeight="1">
      <c r="A6" s="5" t="s">
        <v>54</v>
      </c>
      <c r="B6" s="69">
        <v>406976.8</v>
      </c>
      <c r="C6" s="70" t="s">
        <v>55</v>
      </c>
      <c r="D6" s="71">
        <v>296770</v>
      </c>
      <c r="E6" s="72" t="s">
        <v>56</v>
      </c>
      <c r="F6" s="69">
        <v>406976.8</v>
      </c>
    </row>
    <row r="7" spans="1:8" ht="18" customHeight="1">
      <c r="A7" s="73" t="s">
        <v>148</v>
      </c>
      <c r="B7" s="74">
        <v>406976.8</v>
      </c>
      <c r="C7" s="75" t="s">
        <v>58</v>
      </c>
      <c r="D7" s="71">
        <v>0</v>
      </c>
      <c r="E7" s="76" t="s">
        <v>59</v>
      </c>
      <c r="F7" s="77">
        <v>352886.8</v>
      </c>
    </row>
    <row r="8" spans="1:8" ht="18" customHeight="1">
      <c r="A8" s="73" t="s">
        <v>149</v>
      </c>
      <c r="B8" s="77">
        <v>0</v>
      </c>
      <c r="C8" s="75" t="s">
        <v>61</v>
      </c>
      <c r="D8" s="71">
        <v>0</v>
      </c>
      <c r="E8" s="76" t="s">
        <v>62</v>
      </c>
      <c r="F8" s="71">
        <v>33240</v>
      </c>
      <c r="H8" s="20"/>
    </row>
    <row r="9" spans="1:8" ht="18" customHeight="1">
      <c r="A9" s="73" t="s">
        <v>150</v>
      </c>
      <c r="B9" s="69">
        <v>0</v>
      </c>
      <c r="C9" s="75" t="s">
        <v>64</v>
      </c>
      <c r="D9" s="71">
        <v>0</v>
      </c>
      <c r="E9" s="76" t="s">
        <v>65</v>
      </c>
      <c r="F9" s="71">
        <v>20850</v>
      </c>
    </row>
    <row r="10" spans="1:8" ht="18" customHeight="1">
      <c r="A10" s="19"/>
      <c r="B10" s="35"/>
      <c r="C10" s="75" t="s">
        <v>67</v>
      </c>
      <c r="D10" s="71">
        <v>0</v>
      </c>
      <c r="E10" s="76" t="s">
        <v>68</v>
      </c>
      <c r="F10" s="71">
        <v>0</v>
      </c>
    </row>
    <row r="11" spans="1:8" ht="18" customHeight="1">
      <c r="A11" s="73"/>
      <c r="B11" s="35"/>
      <c r="C11" s="75" t="s">
        <v>70</v>
      </c>
      <c r="D11" s="71">
        <v>0</v>
      </c>
      <c r="E11" s="78" t="s">
        <v>71</v>
      </c>
      <c r="F11" s="69">
        <v>0</v>
      </c>
    </row>
    <row r="12" spans="1:8" ht="18" customHeight="1">
      <c r="A12" s="73"/>
      <c r="B12" s="35"/>
      <c r="C12" s="75" t="s">
        <v>73</v>
      </c>
      <c r="D12" s="71">
        <v>0</v>
      </c>
      <c r="E12" s="76" t="s">
        <v>59</v>
      </c>
      <c r="F12" s="77">
        <v>0</v>
      </c>
    </row>
    <row r="13" spans="1:8" ht="18" customHeight="1">
      <c r="A13" s="73"/>
      <c r="B13" s="35"/>
      <c r="C13" s="75" t="s">
        <v>75</v>
      </c>
      <c r="D13" s="71">
        <v>110206.8</v>
      </c>
      <c r="E13" s="76" t="s">
        <v>62</v>
      </c>
      <c r="F13" s="71">
        <v>0</v>
      </c>
    </row>
    <row r="14" spans="1:8" ht="18" customHeight="1">
      <c r="A14" s="73"/>
      <c r="B14" s="35"/>
      <c r="C14" s="75" t="s">
        <v>77</v>
      </c>
      <c r="D14" s="71">
        <v>0</v>
      </c>
      <c r="E14" s="76" t="s">
        <v>78</v>
      </c>
      <c r="F14" s="71">
        <v>0</v>
      </c>
    </row>
    <row r="15" spans="1:8" ht="18" customHeight="1">
      <c r="A15" s="79"/>
      <c r="B15" s="35"/>
      <c r="C15" s="75" t="s">
        <v>80</v>
      </c>
      <c r="D15" s="71">
        <v>0</v>
      </c>
      <c r="E15" s="76" t="s">
        <v>81</v>
      </c>
      <c r="F15" s="71">
        <v>0</v>
      </c>
    </row>
    <row r="16" spans="1:8" ht="18" customHeight="1">
      <c r="A16" s="79"/>
      <c r="B16" s="35"/>
      <c r="C16" s="75" t="s">
        <v>82</v>
      </c>
      <c r="D16" s="71">
        <v>0</v>
      </c>
      <c r="E16" s="76" t="s">
        <v>83</v>
      </c>
      <c r="F16" s="71">
        <v>0</v>
      </c>
    </row>
    <row r="17" spans="1:8" ht="18" customHeight="1">
      <c r="A17" s="79"/>
      <c r="B17" s="35"/>
      <c r="C17" s="75" t="s">
        <v>84</v>
      </c>
      <c r="D17" s="71">
        <v>0</v>
      </c>
      <c r="E17" s="76" t="s">
        <v>85</v>
      </c>
      <c r="F17" s="71">
        <v>0</v>
      </c>
    </row>
    <row r="18" spans="1:8" ht="18" customHeight="1">
      <c r="A18" s="79"/>
      <c r="B18" s="80"/>
      <c r="C18" s="75" t="s">
        <v>86</v>
      </c>
      <c r="D18" s="71">
        <v>0</v>
      </c>
      <c r="E18" s="76" t="s">
        <v>87</v>
      </c>
      <c r="F18" s="71">
        <v>0</v>
      </c>
    </row>
    <row r="19" spans="1:8" ht="18" customHeight="1">
      <c r="A19" s="81"/>
      <c r="B19" s="82"/>
      <c r="C19" s="75" t="s">
        <v>88</v>
      </c>
      <c r="D19" s="71">
        <v>0</v>
      </c>
      <c r="E19" s="76" t="s">
        <v>89</v>
      </c>
      <c r="F19" s="71">
        <v>0</v>
      </c>
    </row>
    <row r="20" spans="1:8" ht="18" customHeight="1">
      <c r="A20" s="81"/>
      <c r="B20" s="80"/>
      <c r="C20" s="83" t="s">
        <v>90</v>
      </c>
      <c r="D20" s="71">
        <v>0</v>
      </c>
      <c r="E20" s="76" t="s">
        <v>91</v>
      </c>
      <c r="F20" s="71">
        <v>0</v>
      </c>
    </row>
    <row r="21" spans="1:8" ht="18" customHeight="1">
      <c r="A21" s="18"/>
      <c r="B21" s="80"/>
      <c r="C21" s="83" t="s">
        <v>92</v>
      </c>
      <c r="D21" s="71">
        <v>0</v>
      </c>
      <c r="E21" s="76" t="s">
        <v>93</v>
      </c>
      <c r="F21" s="69">
        <v>0</v>
      </c>
    </row>
    <row r="22" spans="1:8" ht="18" customHeight="1">
      <c r="A22" s="19"/>
      <c r="B22" s="80"/>
      <c r="C22" s="83" t="s">
        <v>94</v>
      </c>
      <c r="D22" s="71">
        <v>0</v>
      </c>
      <c r="E22" s="84"/>
      <c r="F22" s="77"/>
    </row>
    <row r="23" spans="1:8" ht="18" customHeight="1">
      <c r="A23" s="85"/>
      <c r="B23" s="80"/>
      <c r="C23" s="83" t="s">
        <v>95</v>
      </c>
      <c r="D23" s="71">
        <v>0</v>
      </c>
      <c r="E23" s="86"/>
      <c r="F23" s="71"/>
    </row>
    <row r="24" spans="1:8" ht="18" customHeight="1">
      <c r="A24" s="85"/>
      <c r="B24" s="80"/>
      <c r="C24" s="83" t="s">
        <v>96</v>
      </c>
      <c r="D24" s="71">
        <v>0</v>
      </c>
      <c r="E24" s="86"/>
      <c r="F24" s="71"/>
    </row>
    <row r="25" spans="1:8" ht="18" customHeight="1">
      <c r="A25" s="85"/>
      <c r="B25" s="80"/>
      <c r="C25" s="87" t="s">
        <v>97</v>
      </c>
      <c r="D25" s="71">
        <v>0</v>
      </c>
      <c r="E25" s="86"/>
      <c r="F25" s="71"/>
      <c r="G25" s="20"/>
    </row>
    <row r="26" spans="1:8" ht="18" customHeight="1">
      <c r="A26" s="85"/>
      <c r="B26" s="80"/>
      <c r="C26" s="83" t="s">
        <v>98</v>
      </c>
      <c r="D26" s="71">
        <v>0</v>
      </c>
      <c r="E26" s="76"/>
      <c r="F26" s="71"/>
      <c r="G26" s="20"/>
      <c r="H26" s="20"/>
    </row>
    <row r="27" spans="1:8" ht="18" customHeight="1">
      <c r="A27" s="19"/>
      <c r="B27" s="82"/>
      <c r="C27" s="83" t="s">
        <v>99</v>
      </c>
      <c r="D27" s="71">
        <v>0</v>
      </c>
      <c r="E27" s="76"/>
      <c r="F27" s="71"/>
      <c r="G27" s="20"/>
      <c r="H27" s="20"/>
    </row>
    <row r="28" spans="1:8" ht="18" customHeight="1">
      <c r="A28" s="85"/>
      <c r="B28" s="80"/>
      <c r="C28" s="83" t="s">
        <v>100</v>
      </c>
      <c r="D28" s="71">
        <v>0</v>
      </c>
      <c r="E28" s="76"/>
      <c r="F28" s="71"/>
      <c r="G28" s="20"/>
      <c r="H28" s="20"/>
    </row>
    <row r="29" spans="1:8" ht="18" customHeight="1">
      <c r="A29" s="19"/>
      <c r="B29" s="82"/>
      <c r="C29" s="83" t="s">
        <v>101</v>
      </c>
      <c r="D29" s="71">
        <v>0</v>
      </c>
      <c r="E29" s="76"/>
      <c r="F29" s="71"/>
      <c r="G29" s="20"/>
      <c r="H29" s="20"/>
    </row>
    <row r="30" spans="1:8" ht="18" customHeight="1">
      <c r="A30" s="19"/>
      <c r="B30" s="80"/>
      <c r="C30" t="s">
        <v>102</v>
      </c>
      <c r="D30" s="71">
        <v>0</v>
      </c>
      <c r="E30" s="76"/>
      <c r="F30" s="71"/>
      <c r="G30" s="20"/>
    </row>
    <row r="31" spans="1:8" ht="18" customHeight="1">
      <c r="A31" s="19"/>
      <c r="B31" s="80"/>
      <c r="C31" s="88" t="s">
        <v>103</v>
      </c>
      <c r="D31" s="71">
        <v>0</v>
      </c>
      <c r="E31" s="76"/>
      <c r="F31" s="69"/>
    </row>
    <row r="32" spans="1:8" ht="18" customHeight="1">
      <c r="A32" s="19"/>
      <c r="B32" s="80"/>
      <c r="C32" s="88" t="s">
        <v>104</v>
      </c>
      <c r="D32" s="71">
        <v>0</v>
      </c>
      <c r="E32" s="76"/>
      <c r="F32" s="89"/>
    </row>
    <row r="33" spans="1:6" ht="13.15" customHeight="1">
      <c r="A33" s="19"/>
      <c r="B33" s="80"/>
      <c r="C33" s="90"/>
      <c r="D33" s="69">
        <v>0</v>
      </c>
      <c r="E33" s="73"/>
      <c r="F33" s="91"/>
    </row>
    <row r="34" spans="1:6" ht="18" customHeight="1">
      <c r="A34" s="68" t="s">
        <v>105</v>
      </c>
      <c r="B34" s="82">
        <f>SUM(B6)</f>
        <v>406976.8</v>
      </c>
      <c r="C34" s="68" t="s">
        <v>106</v>
      </c>
      <c r="D34" s="69">
        <v>406976.8</v>
      </c>
      <c r="E34" s="68" t="s">
        <v>106</v>
      </c>
      <c r="F34" s="69">
        <v>406976.8</v>
      </c>
    </row>
    <row r="35" spans="1:6" ht="18" customHeight="1">
      <c r="A35" s="84" t="s">
        <v>151</v>
      </c>
      <c r="B35" s="80">
        <v>0</v>
      </c>
      <c r="C35" s="211" t="s">
        <v>312</v>
      </c>
      <c r="D35" s="69">
        <v>0</v>
      </c>
      <c r="E35" s="211" t="s">
        <v>312</v>
      </c>
      <c r="F35" s="69">
        <v>0</v>
      </c>
    </row>
    <row r="36" spans="1:6" ht="18" customHeight="1">
      <c r="A36" s="87" t="s">
        <v>152</v>
      </c>
      <c r="B36" s="80">
        <v>0</v>
      </c>
      <c r="C36" s="87" t="s">
        <v>152</v>
      </c>
      <c r="D36" s="91">
        <v>0</v>
      </c>
      <c r="E36" s="87" t="s">
        <v>152</v>
      </c>
      <c r="F36" s="89">
        <v>0</v>
      </c>
    </row>
    <row r="37" spans="1:6" ht="21" customHeight="1">
      <c r="A37" s="19"/>
      <c r="B37" s="80"/>
      <c r="C37" s="18"/>
      <c r="D37" s="92"/>
      <c r="E37" s="18"/>
      <c r="F37" s="92"/>
    </row>
    <row r="38" spans="1:6" ht="18" customHeight="1">
      <c r="A38" s="67" t="s">
        <v>112</v>
      </c>
      <c r="B38" s="82">
        <f>SUM(B34,B36)</f>
        <v>406976.8</v>
      </c>
      <c r="C38" s="93" t="s">
        <v>113</v>
      </c>
      <c r="D38" s="69">
        <v>406976.8</v>
      </c>
      <c r="E38" s="67" t="s">
        <v>113</v>
      </c>
      <c r="F38" s="69">
        <v>406976.8</v>
      </c>
    </row>
    <row r="39" spans="1:6" ht="12.75" customHeight="1">
      <c r="D39" s="20"/>
      <c r="F39" s="20"/>
    </row>
    <row r="40" spans="1:6" ht="12.75" customHeight="1">
      <c r="D40" s="20"/>
      <c r="F40" s="20"/>
    </row>
    <row r="41" spans="1:6" ht="12.75" customHeight="1">
      <c r="D41" s="20"/>
      <c r="F41" s="20"/>
    </row>
    <row r="42" spans="1:6" ht="12.75" customHeight="1">
      <c r="D42" s="20"/>
      <c r="F42" s="20"/>
    </row>
    <row r="43" spans="1:6" ht="12.75" customHeight="1">
      <c r="D43" s="20"/>
      <c r="F43" s="20"/>
    </row>
    <row r="44" spans="1:6" ht="12.75" customHeight="1">
      <c r="D44" s="20"/>
      <c r="F44" s="20"/>
    </row>
    <row r="45" spans="1:6" ht="12.75" customHeight="1">
      <c r="D45" s="20"/>
      <c r="F45" s="20"/>
    </row>
    <row r="46" spans="1:6" ht="12.75" customHeight="1">
      <c r="D46" s="20"/>
      <c r="F46" s="20"/>
    </row>
    <row r="47" spans="1:6" ht="12.75" customHeight="1">
      <c r="D47" s="20"/>
      <c r="F47" s="20"/>
    </row>
    <row r="48" spans="1:6" ht="12.75" customHeight="1">
      <c r="D48" s="20"/>
      <c r="F48" s="20"/>
    </row>
    <row r="49" spans="4:6" ht="12.75" customHeight="1">
      <c r="D49" s="20"/>
      <c r="F49" s="20"/>
    </row>
    <row r="50" spans="4:6" ht="12.75" customHeight="1">
      <c r="D50" s="20"/>
      <c r="F50" s="20"/>
    </row>
    <row r="51" spans="4:6" ht="12.75" customHeight="1">
      <c r="D51" s="20"/>
      <c r="F51" s="20"/>
    </row>
    <row r="52" spans="4:6" ht="12.75" customHeight="1">
      <c r="F52" s="20"/>
    </row>
    <row r="53" spans="4:6" ht="12.75" customHeight="1">
      <c r="F53" s="20"/>
    </row>
    <row r="54" spans="4:6" ht="12.75" customHeight="1">
      <c r="F54" s="20"/>
    </row>
    <row r="55" spans="4:6" ht="12.75" customHeight="1">
      <c r="F55" s="20"/>
    </row>
    <row r="56" spans="4:6" ht="12.75" customHeight="1">
      <c r="F56" s="20"/>
    </row>
    <row r="57" spans="4:6" ht="12.75" customHeight="1">
      <c r="F57" s="20"/>
    </row>
  </sheetData>
  <mergeCells count="3">
    <mergeCell ref="A3:B3"/>
    <mergeCell ref="A4:B4"/>
    <mergeCell ref="C4:F4"/>
  </mergeCells>
  <phoneticPr fontId="18" type="noConversion"/>
  <pageMargins left="1.02" right="0.16" top="0.23999999999999996" bottom="0.2" header="0.16" footer="0.08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F9" sqref="F9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29" t="s">
        <v>19</v>
      </c>
      <c r="B1" s="37"/>
      <c r="H1" s="32"/>
    </row>
    <row r="2" spans="1:9" ht="43.5" customHeight="1">
      <c r="A2" s="168" t="s">
        <v>153</v>
      </c>
      <c r="B2" s="168" t="s">
        <v>154</v>
      </c>
      <c r="C2" s="168"/>
      <c r="D2" s="168"/>
      <c r="E2" s="168"/>
      <c r="F2" s="168"/>
      <c r="G2" s="168"/>
      <c r="H2" s="168"/>
    </row>
    <row r="3" spans="1:9" ht="18" customHeight="1">
      <c r="A3" s="20"/>
      <c r="B3" s="20"/>
      <c r="C3" s="20"/>
      <c r="D3" s="20"/>
      <c r="G3" s="32"/>
      <c r="H3" s="13" t="s">
        <v>47</v>
      </c>
    </row>
    <row r="4" spans="1:9" ht="24" customHeight="1">
      <c r="A4" s="169" t="s">
        <v>155</v>
      </c>
      <c r="B4" s="169" t="s">
        <v>156</v>
      </c>
      <c r="C4" s="182" t="s">
        <v>117</v>
      </c>
      <c r="D4" s="179" t="s">
        <v>157</v>
      </c>
      <c r="E4" s="185"/>
      <c r="F4" s="183" t="s">
        <v>158</v>
      </c>
      <c r="G4" s="183"/>
      <c r="H4" s="182" t="s">
        <v>124</v>
      </c>
    </row>
    <row r="5" spans="1:9" ht="13.15" customHeight="1">
      <c r="A5" s="169"/>
      <c r="B5" s="169"/>
      <c r="C5" s="182"/>
      <c r="D5" s="184" t="s">
        <v>159</v>
      </c>
      <c r="E5" s="184" t="s">
        <v>160</v>
      </c>
      <c r="F5" s="182" t="s">
        <v>161</v>
      </c>
      <c r="G5" s="183" t="s">
        <v>162</v>
      </c>
      <c r="H5" s="182"/>
    </row>
    <row r="6" spans="1:9" ht="13.15" customHeight="1">
      <c r="A6" s="170"/>
      <c r="B6" s="170"/>
      <c r="C6" s="184"/>
      <c r="D6" s="186"/>
      <c r="E6" s="186"/>
      <c r="F6" s="182"/>
      <c r="G6" s="183"/>
      <c r="H6" s="184"/>
    </row>
    <row r="7" spans="1:9" ht="19.5" customHeight="1">
      <c r="A7" s="38"/>
      <c r="B7" s="39"/>
      <c r="C7" s="40">
        <v>406976.8</v>
      </c>
      <c r="D7" s="41">
        <v>373736.8</v>
      </c>
      <c r="E7" s="41">
        <v>33240</v>
      </c>
      <c r="F7" s="41">
        <v>0</v>
      </c>
      <c r="G7" s="42">
        <v>0</v>
      </c>
      <c r="H7" s="56"/>
    </row>
    <row r="8" spans="1:9" ht="19.5" customHeight="1">
      <c r="A8" s="38" t="s">
        <v>133</v>
      </c>
      <c r="B8" s="39" t="s">
        <v>132</v>
      </c>
      <c r="C8" s="40">
        <v>406976.8</v>
      </c>
      <c r="D8" s="41">
        <v>373736.8</v>
      </c>
      <c r="E8" s="41">
        <v>33240</v>
      </c>
      <c r="F8" s="41">
        <v>0</v>
      </c>
      <c r="G8" s="42">
        <v>0</v>
      </c>
      <c r="H8" s="56"/>
    </row>
    <row r="9" spans="1:9" ht="19.5" customHeight="1">
      <c r="A9" s="38" t="s">
        <v>163</v>
      </c>
      <c r="B9" s="39" t="s">
        <v>164</v>
      </c>
      <c r="C9" s="40">
        <v>296770</v>
      </c>
      <c r="D9" s="41">
        <v>263530</v>
      </c>
      <c r="E9" s="41">
        <v>33240</v>
      </c>
      <c r="F9" s="41">
        <v>0</v>
      </c>
      <c r="G9" s="42">
        <v>0</v>
      </c>
      <c r="H9" s="56"/>
    </row>
    <row r="10" spans="1:9" ht="19.5" customHeight="1">
      <c r="A10" s="38" t="s">
        <v>165</v>
      </c>
      <c r="B10" s="39" t="s">
        <v>166</v>
      </c>
      <c r="C10" s="40">
        <v>110206.8</v>
      </c>
      <c r="D10" s="41">
        <v>110206.8</v>
      </c>
      <c r="E10" s="41">
        <v>0</v>
      </c>
      <c r="F10" s="41">
        <v>0</v>
      </c>
      <c r="G10" s="42">
        <v>0</v>
      </c>
      <c r="H10" s="56"/>
    </row>
    <row r="11" spans="1:9" ht="19.5" customHeight="1">
      <c r="A11" s="57"/>
      <c r="B11" s="58"/>
      <c r="C11" s="34"/>
      <c r="D11" s="34"/>
      <c r="E11" s="34"/>
      <c r="F11" s="34"/>
      <c r="G11" s="35"/>
      <c r="H11" s="56"/>
    </row>
    <row r="12" spans="1:9" ht="19.5" customHeight="1">
      <c r="A12" s="57"/>
      <c r="B12" s="58"/>
      <c r="C12" s="34"/>
      <c r="D12" s="34"/>
      <c r="E12" s="34"/>
      <c r="F12" s="34"/>
      <c r="G12" s="35"/>
      <c r="H12" s="56"/>
      <c r="I12" s="20"/>
    </row>
    <row r="13" spans="1:9" ht="19.5" customHeight="1">
      <c r="A13" s="57"/>
      <c r="B13" s="58"/>
      <c r="C13" s="34"/>
      <c r="D13" s="34"/>
      <c r="E13" s="34"/>
      <c r="F13" s="34"/>
      <c r="G13" s="35"/>
      <c r="H13" s="56"/>
      <c r="I13" s="20"/>
    </row>
    <row r="14" spans="1:9" ht="19.5" customHeight="1">
      <c r="A14" s="57"/>
      <c r="B14" s="58"/>
      <c r="C14" s="34"/>
      <c r="D14" s="34"/>
      <c r="E14" s="34"/>
      <c r="F14" s="34"/>
      <c r="G14" s="35"/>
      <c r="H14" s="56"/>
      <c r="I14" s="20"/>
    </row>
    <row r="15" spans="1:9" ht="19.5" customHeight="1">
      <c r="A15" s="57"/>
      <c r="B15" s="58"/>
      <c r="C15" s="34"/>
      <c r="D15" s="34"/>
      <c r="E15" s="34"/>
      <c r="F15" s="34"/>
      <c r="G15" s="35"/>
      <c r="H15" s="56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18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5"/>
  <sheetViews>
    <sheetView showGridLines="0" showZeros="0" workbookViewId="0">
      <selection activeCell="E25" sqref="E25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29" t="s">
        <v>21</v>
      </c>
      <c r="B1" s="30"/>
      <c r="H1" s="31"/>
    </row>
    <row r="2" spans="1:8" ht="34.9" customHeight="1">
      <c r="A2" s="168" t="s">
        <v>167</v>
      </c>
      <c r="B2" s="168"/>
      <c r="C2" s="168"/>
      <c r="D2" s="168"/>
      <c r="E2" s="168"/>
      <c r="F2" s="168"/>
      <c r="G2" s="168"/>
      <c r="H2" s="168"/>
    </row>
    <row r="3" spans="1:8" ht="27" customHeight="1">
      <c r="A3" s="20"/>
      <c r="B3" s="20"/>
      <c r="F3" s="32"/>
      <c r="G3" s="32"/>
      <c r="H3" s="13" t="s">
        <v>47</v>
      </c>
    </row>
    <row r="4" spans="1:8" ht="31.9" customHeight="1">
      <c r="A4" s="169" t="s">
        <v>155</v>
      </c>
      <c r="B4" s="169" t="s">
        <v>156</v>
      </c>
      <c r="C4" s="182" t="s">
        <v>117</v>
      </c>
      <c r="D4" s="179" t="s">
        <v>157</v>
      </c>
      <c r="E4" s="182"/>
      <c r="F4" s="179" t="s">
        <v>158</v>
      </c>
      <c r="G4" s="182"/>
      <c r="H4" s="182" t="s">
        <v>124</v>
      </c>
    </row>
    <row r="5" spans="1:8" ht="18" customHeight="1">
      <c r="A5" s="169"/>
      <c r="B5" s="169"/>
      <c r="C5" s="182"/>
      <c r="D5" s="184" t="s">
        <v>159</v>
      </c>
      <c r="E5" s="184" t="s">
        <v>160</v>
      </c>
      <c r="F5" s="182" t="s">
        <v>161</v>
      </c>
      <c r="G5" s="183" t="s">
        <v>162</v>
      </c>
      <c r="H5" s="182"/>
    </row>
    <row r="6" spans="1:8" ht="9" customHeight="1">
      <c r="A6" s="170"/>
      <c r="B6" s="170"/>
      <c r="C6" s="184"/>
      <c r="D6" s="186"/>
      <c r="E6" s="186"/>
      <c r="F6" s="182"/>
      <c r="G6" s="183"/>
      <c r="H6" s="184"/>
    </row>
    <row r="7" spans="1:8" ht="19.5" customHeight="1">
      <c r="A7" s="38"/>
      <c r="B7" s="39"/>
      <c r="C7" s="40">
        <v>406976.8</v>
      </c>
      <c r="D7" s="41">
        <v>373736.8</v>
      </c>
      <c r="E7" s="41">
        <v>33240</v>
      </c>
      <c r="F7" s="41">
        <v>0</v>
      </c>
      <c r="G7" s="42">
        <v>0</v>
      </c>
      <c r="H7" s="36"/>
    </row>
    <row r="8" spans="1:8" ht="19.5" customHeight="1">
      <c r="A8" s="38" t="s">
        <v>133</v>
      </c>
      <c r="B8" s="39" t="s">
        <v>132</v>
      </c>
      <c r="C8" s="40">
        <v>406976.8</v>
      </c>
      <c r="D8" s="41">
        <v>373736.8</v>
      </c>
      <c r="E8" s="41">
        <v>33240</v>
      </c>
      <c r="F8" s="41">
        <v>0</v>
      </c>
      <c r="G8" s="42">
        <v>0</v>
      </c>
      <c r="H8" s="36"/>
    </row>
    <row r="9" spans="1:8" ht="19.5" customHeight="1">
      <c r="A9" s="38" t="s">
        <v>163</v>
      </c>
      <c r="B9" s="39" t="s">
        <v>164</v>
      </c>
      <c r="C9" s="40">
        <v>296770</v>
      </c>
      <c r="D9" s="41">
        <v>263530</v>
      </c>
      <c r="E9" s="41">
        <v>33240</v>
      </c>
      <c r="F9" s="41">
        <v>0</v>
      </c>
      <c r="G9" s="42">
        <v>0</v>
      </c>
      <c r="H9" s="36"/>
    </row>
    <row r="10" spans="1:8" ht="19.5" customHeight="1">
      <c r="A10" s="38" t="s">
        <v>165</v>
      </c>
      <c r="B10" s="39" t="s">
        <v>166</v>
      </c>
      <c r="C10" s="40">
        <v>110206.8</v>
      </c>
      <c r="D10" s="41">
        <v>110206.8</v>
      </c>
      <c r="E10" s="41">
        <v>0</v>
      </c>
      <c r="F10" s="41">
        <v>0</v>
      </c>
      <c r="G10" s="42">
        <v>0</v>
      </c>
      <c r="H10" s="36"/>
    </row>
    <row r="11" spans="1:8" ht="19.5" customHeight="1">
      <c r="A11" s="33"/>
      <c r="B11" s="33"/>
      <c r="C11" s="34"/>
      <c r="D11" s="34"/>
      <c r="E11" s="34"/>
      <c r="F11" s="35"/>
      <c r="G11" s="54"/>
      <c r="H11" s="36"/>
    </row>
    <row r="12" spans="1:8" ht="19.5" customHeight="1">
      <c r="A12" s="33"/>
      <c r="B12" s="33"/>
      <c r="C12" s="34"/>
      <c r="D12" s="34"/>
      <c r="E12" s="34"/>
      <c r="F12" s="35"/>
      <c r="G12" s="54"/>
      <c r="H12" s="36"/>
    </row>
    <row r="13" spans="1:8" ht="19.5" customHeight="1">
      <c r="A13" s="33"/>
      <c r="B13" s="33"/>
      <c r="C13" s="34"/>
      <c r="D13" s="34"/>
      <c r="E13" s="34"/>
      <c r="F13" s="35"/>
      <c r="G13" s="54"/>
      <c r="H13" s="36"/>
    </row>
    <row r="14" spans="1:8" ht="19.5" customHeight="1">
      <c r="A14" s="33"/>
      <c r="B14" s="33"/>
      <c r="C14" s="34"/>
      <c r="D14" s="34"/>
      <c r="E14" s="34"/>
      <c r="F14" s="35"/>
      <c r="G14" s="54"/>
      <c r="H14" s="36"/>
    </row>
    <row r="15" spans="1:8" ht="19.5" customHeight="1">
      <c r="A15" s="33"/>
      <c r="B15" s="33"/>
      <c r="C15" s="34"/>
      <c r="D15" s="34"/>
      <c r="E15" s="34"/>
      <c r="F15" s="35"/>
      <c r="G15" s="54"/>
      <c r="H15" s="36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18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A2" sqref="A2:F2"/>
    </sheetView>
  </sheetViews>
  <sheetFormatPr defaultColWidth="9.33203125" defaultRowHeight="11.25"/>
  <cols>
    <col min="1" max="6" width="24.83203125" customWidth="1"/>
  </cols>
  <sheetData>
    <row r="1" spans="1:6" ht="19.5" customHeight="1">
      <c r="A1" s="1" t="s">
        <v>23</v>
      </c>
    </row>
    <row r="2" spans="1:6" s="43" customFormat="1" ht="20.25">
      <c r="A2" s="187" t="s">
        <v>168</v>
      </c>
      <c r="B2" s="187"/>
      <c r="C2" s="187"/>
      <c r="D2" s="187"/>
      <c r="E2" s="187"/>
      <c r="F2" s="187"/>
    </row>
    <row r="3" spans="1:6" s="43" customFormat="1" ht="20.25">
      <c r="A3" s="187" t="s">
        <v>169</v>
      </c>
      <c r="B3" s="187"/>
      <c r="C3" s="187"/>
      <c r="D3" s="187"/>
      <c r="E3" s="187"/>
      <c r="F3" s="187"/>
    </row>
    <row r="4" spans="1:6" s="8" customFormat="1" ht="32.25" customHeight="1">
      <c r="F4" s="52" t="s">
        <v>47</v>
      </c>
    </row>
    <row r="5" spans="1:6" s="9" customFormat="1" ht="23.25" customHeight="1">
      <c r="A5" s="3" t="s">
        <v>170</v>
      </c>
      <c r="B5" s="3" t="s">
        <v>171</v>
      </c>
      <c r="C5" s="3" t="s">
        <v>117</v>
      </c>
      <c r="D5" s="3" t="s">
        <v>172</v>
      </c>
      <c r="E5" s="3" t="s">
        <v>173</v>
      </c>
      <c r="F5" s="3" t="s">
        <v>124</v>
      </c>
    </row>
    <row r="6" spans="1:6" s="9" customFormat="1" ht="23.25" customHeight="1">
      <c r="A6" s="3" t="s">
        <v>174</v>
      </c>
      <c r="B6" s="3" t="s">
        <v>174</v>
      </c>
      <c r="C6" s="3">
        <v>1</v>
      </c>
      <c r="D6" s="3">
        <v>2</v>
      </c>
      <c r="E6" s="3">
        <v>3</v>
      </c>
      <c r="F6" s="3" t="s">
        <v>174</v>
      </c>
    </row>
    <row r="7" spans="1:6" s="9" customFormat="1" ht="23.25" customHeight="1">
      <c r="A7" s="38"/>
      <c r="B7" s="39"/>
      <c r="C7" s="40">
        <v>406976.8</v>
      </c>
      <c r="D7" s="41">
        <v>373736.8</v>
      </c>
      <c r="E7" s="41">
        <v>33240</v>
      </c>
      <c r="F7" s="41"/>
    </row>
    <row r="8" spans="1:6" s="9" customFormat="1" ht="23.25" customHeight="1">
      <c r="A8" s="38" t="s">
        <v>133</v>
      </c>
      <c r="B8" s="39" t="s">
        <v>132</v>
      </c>
      <c r="C8" s="40">
        <v>406976.8</v>
      </c>
      <c r="D8" s="41">
        <v>373736.8</v>
      </c>
      <c r="E8" s="41">
        <v>33240</v>
      </c>
      <c r="F8" s="41"/>
    </row>
    <row r="9" spans="1:6" s="9" customFormat="1" ht="23.25" customHeight="1">
      <c r="A9" s="38" t="s">
        <v>163</v>
      </c>
      <c r="B9" s="39" t="s">
        <v>164</v>
      </c>
      <c r="C9" s="40">
        <v>296770</v>
      </c>
      <c r="D9" s="41">
        <v>263530</v>
      </c>
      <c r="E9" s="41">
        <v>33240</v>
      </c>
      <c r="F9" s="41"/>
    </row>
    <row r="10" spans="1:6" s="9" customFormat="1" ht="23.25" customHeight="1">
      <c r="A10" s="38" t="s">
        <v>165</v>
      </c>
      <c r="B10" s="39" t="s">
        <v>166</v>
      </c>
      <c r="C10" s="40">
        <v>110206.8</v>
      </c>
      <c r="D10" s="41">
        <v>110206.8</v>
      </c>
      <c r="E10" s="41">
        <v>0</v>
      </c>
      <c r="F10" s="41"/>
    </row>
    <row r="11" spans="1:6" s="9" customFormat="1" ht="23.25" customHeight="1">
      <c r="A11" s="4"/>
      <c r="B11" s="4"/>
      <c r="C11" s="4"/>
      <c r="D11" s="4"/>
      <c r="E11" s="4"/>
      <c r="F11" s="4"/>
    </row>
    <row r="12" spans="1:6" s="9" customFormat="1" ht="23.25" customHeight="1">
      <c r="A12" s="4"/>
      <c r="B12" s="4"/>
      <c r="C12" s="4"/>
      <c r="D12" s="4"/>
      <c r="E12" s="4"/>
      <c r="F12" s="4"/>
    </row>
    <row r="13" spans="1:6" s="9" customFormat="1" ht="23.25" customHeight="1">
      <c r="A13" s="4"/>
      <c r="B13" s="4"/>
      <c r="C13" s="4"/>
      <c r="D13" s="4"/>
      <c r="E13" s="4"/>
      <c r="F13" s="4"/>
    </row>
    <row r="14" spans="1:6" s="9" customFormat="1" ht="23.25" customHeight="1">
      <c r="A14" s="4"/>
      <c r="B14" s="4"/>
      <c r="C14" s="4"/>
      <c r="D14" s="4"/>
      <c r="E14" s="4"/>
      <c r="F14" s="4"/>
    </row>
  </sheetData>
  <mergeCells count="2">
    <mergeCell ref="A2:F2"/>
    <mergeCell ref="A3:F3"/>
  </mergeCells>
  <phoneticPr fontId="18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8"/>
  <sheetViews>
    <sheetView workbookViewId="0">
      <selection activeCell="N8" sqref="N8"/>
    </sheetView>
  </sheetViews>
  <sheetFormatPr defaultColWidth="9.33203125" defaultRowHeight="11.25"/>
  <cols>
    <col min="1" max="1" width="19.6640625" style="9" customWidth="1"/>
    <col min="2" max="3" width="20.33203125" style="9" customWidth="1"/>
    <col min="4" max="4" width="21.1640625" style="9" customWidth="1"/>
    <col min="5" max="8" width="16" style="9" customWidth="1"/>
  </cols>
  <sheetData>
    <row r="1" spans="1:8" ht="19.5" customHeight="1">
      <c r="A1" s="9" t="s">
        <v>25</v>
      </c>
    </row>
    <row r="2" spans="1:8" s="43" customFormat="1" ht="20.25">
      <c r="A2" s="188" t="s">
        <v>168</v>
      </c>
      <c r="B2" s="188"/>
      <c r="C2" s="188"/>
      <c r="D2" s="188"/>
      <c r="E2" s="188"/>
      <c r="F2" s="188"/>
      <c r="G2" s="188"/>
      <c r="H2" s="188"/>
    </row>
    <row r="3" spans="1:8" s="43" customFormat="1" ht="20.25">
      <c r="A3" s="188" t="s">
        <v>175</v>
      </c>
      <c r="B3" s="188"/>
      <c r="C3" s="188"/>
      <c r="D3" s="188"/>
      <c r="E3" s="188"/>
      <c r="F3" s="188"/>
      <c r="G3" s="188"/>
      <c r="H3" s="188"/>
    </row>
    <row r="4" spans="1:8" ht="25.5" customHeight="1">
      <c r="H4" s="44" t="s">
        <v>47</v>
      </c>
    </row>
    <row r="5" spans="1:8" ht="30.75" customHeight="1">
      <c r="A5" s="3" t="s">
        <v>176</v>
      </c>
      <c r="B5" s="3" t="s">
        <v>177</v>
      </c>
      <c r="C5" s="3" t="s">
        <v>178</v>
      </c>
      <c r="D5" s="3" t="s">
        <v>179</v>
      </c>
      <c r="E5" s="3" t="s">
        <v>117</v>
      </c>
      <c r="F5" s="3" t="s">
        <v>172</v>
      </c>
      <c r="G5" s="3" t="s">
        <v>173</v>
      </c>
      <c r="H5" s="3" t="s">
        <v>124</v>
      </c>
    </row>
    <row r="6" spans="1:8" ht="30.75" customHeight="1">
      <c r="A6" s="3" t="s">
        <v>174</v>
      </c>
      <c r="B6" s="3" t="s">
        <v>174</v>
      </c>
      <c r="C6" s="3" t="s">
        <v>174</v>
      </c>
      <c r="D6" s="3" t="s">
        <v>174</v>
      </c>
      <c r="E6" s="3">
        <v>1</v>
      </c>
      <c r="F6" s="3">
        <v>2</v>
      </c>
      <c r="G6" s="3">
        <v>3</v>
      </c>
      <c r="H6" s="3" t="s">
        <v>174</v>
      </c>
    </row>
    <row r="7" spans="1:8" ht="30.75" customHeight="1">
      <c r="A7" s="45" t="s">
        <v>133</v>
      </c>
      <c r="B7" s="46" t="s">
        <v>132</v>
      </c>
      <c r="C7" s="3">
        <v>7</v>
      </c>
      <c r="D7" s="46" t="s">
        <v>132</v>
      </c>
      <c r="E7" s="47">
        <v>406976.8</v>
      </c>
      <c r="F7" s="48">
        <v>373736.8</v>
      </c>
      <c r="G7" s="48">
        <v>33240</v>
      </c>
      <c r="H7" s="3"/>
    </row>
    <row r="8" spans="1:8" ht="30.75" customHeight="1">
      <c r="A8" s="45" t="s">
        <v>180</v>
      </c>
      <c r="B8" s="46" t="s">
        <v>181</v>
      </c>
      <c r="C8" s="3">
        <v>50101</v>
      </c>
      <c r="D8" s="46" t="s">
        <v>181</v>
      </c>
      <c r="E8" s="47">
        <v>124680</v>
      </c>
      <c r="F8" s="48">
        <v>124680</v>
      </c>
      <c r="G8" s="48">
        <v>0</v>
      </c>
      <c r="H8" s="3"/>
    </row>
    <row r="9" spans="1:8" ht="30.75" customHeight="1">
      <c r="A9" s="45" t="s">
        <v>182</v>
      </c>
      <c r="B9" s="46" t="s">
        <v>183</v>
      </c>
      <c r="C9" s="3">
        <v>50101</v>
      </c>
      <c r="D9" s="46" t="s">
        <v>183</v>
      </c>
      <c r="E9" s="47">
        <v>98010</v>
      </c>
      <c r="F9" s="48">
        <v>98010</v>
      </c>
      <c r="G9" s="48">
        <v>0</v>
      </c>
      <c r="H9" s="3"/>
    </row>
    <row r="10" spans="1:8" ht="30.75" customHeight="1">
      <c r="A10" s="45" t="s">
        <v>184</v>
      </c>
      <c r="B10" s="46" t="s">
        <v>185</v>
      </c>
      <c r="C10" s="3">
        <v>101</v>
      </c>
      <c r="D10" s="46" t="s">
        <v>185</v>
      </c>
      <c r="E10" s="47">
        <v>10390</v>
      </c>
      <c r="F10" s="48">
        <v>10390</v>
      </c>
      <c r="G10" s="48">
        <v>0</v>
      </c>
      <c r="H10" s="3"/>
    </row>
    <row r="11" spans="1:8" ht="30.75" customHeight="1">
      <c r="A11" s="45" t="s">
        <v>186</v>
      </c>
      <c r="B11" s="46" t="s">
        <v>187</v>
      </c>
      <c r="C11" s="3">
        <v>50102</v>
      </c>
      <c r="D11" s="46" t="s">
        <v>187</v>
      </c>
      <c r="E11" s="47">
        <v>110206.8</v>
      </c>
      <c r="F11" s="48">
        <v>110206.8</v>
      </c>
      <c r="G11" s="48">
        <v>0</v>
      </c>
      <c r="H11" s="3"/>
    </row>
    <row r="12" spans="1:8" ht="30.75" customHeight="1">
      <c r="A12" s="45" t="s">
        <v>188</v>
      </c>
      <c r="B12" s="46" t="s">
        <v>189</v>
      </c>
      <c r="C12" s="3">
        <v>501099</v>
      </c>
      <c r="D12" s="46" t="s">
        <v>189</v>
      </c>
      <c r="E12" s="47">
        <v>9600</v>
      </c>
      <c r="F12" s="48">
        <v>9600</v>
      </c>
      <c r="G12" s="48">
        <v>0</v>
      </c>
      <c r="H12" s="3"/>
    </row>
    <row r="13" spans="1:8" ht="30.75" customHeight="1">
      <c r="A13" s="45" t="s">
        <v>190</v>
      </c>
      <c r="B13" s="46" t="s">
        <v>191</v>
      </c>
      <c r="C13" s="3">
        <v>50201</v>
      </c>
      <c r="D13" s="46" t="s">
        <v>191</v>
      </c>
      <c r="E13" s="47">
        <v>6000</v>
      </c>
      <c r="F13" s="48">
        <v>0</v>
      </c>
      <c r="G13" s="48">
        <v>6000</v>
      </c>
      <c r="H13" s="3"/>
    </row>
    <row r="14" spans="1:8">
      <c r="A14" s="49" t="s">
        <v>192</v>
      </c>
      <c r="B14" s="46" t="s">
        <v>193</v>
      </c>
      <c r="C14" s="50">
        <v>50201</v>
      </c>
      <c r="D14" s="46" t="s">
        <v>193</v>
      </c>
      <c r="E14" s="51">
        <v>4000</v>
      </c>
      <c r="F14" s="51">
        <v>0</v>
      </c>
      <c r="G14" s="51">
        <v>4000</v>
      </c>
      <c r="H14" s="50"/>
    </row>
    <row r="15" spans="1:8">
      <c r="A15" s="49" t="s">
        <v>194</v>
      </c>
      <c r="B15" s="46" t="s">
        <v>195</v>
      </c>
      <c r="C15" s="50">
        <v>50201</v>
      </c>
      <c r="D15" s="46" t="s">
        <v>195</v>
      </c>
      <c r="E15" s="51">
        <v>2000</v>
      </c>
      <c r="F15" s="51">
        <v>0</v>
      </c>
      <c r="G15" s="51">
        <v>2000</v>
      </c>
      <c r="H15" s="50"/>
    </row>
    <row r="16" spans="1:8">
      <c r="A16" s="49" t="s">
        <v>196</v>
      </c>
      <c r="B16" s="46" t="s">
        <v>197</v>
      </c>
      <c r="C16" s="50">
        <v>50201</v>
      </c>
      <c r="D16" s="46" t="s">
        <v>197</v>
      </c>
      <c r="E16" s="51">
        <v>21240</v>
      </c>
      <c r="F16" s="51">
        <v>0</v>
      </c>
      <c r="G16" s="51">
        <v>21240</v>
      </c>
      <c r="H16" s="50"/>
    </row>
    <row r="17" spans="1:8">
      <c r="A17" s="49" t="s">
        <v>198</v>
      </c>
      <c r="B17" s="46" t="s">
        <v>199</v>
      </c>
      <c r="C17" s="50">
        <v>50901</v>
      </c>
      <c r="D17" s="46" t="s">
        <v>199</v>
      </c>
      <c r="E17" s="51">
        <v>16200</v>
      </c>
      <c r="F17" s="51">
        <v>16200</v>
      </c>
      <c r="G17" s="51">
        <v>0</v>
      </c>
      <c r="H17" s="50"/>
    </row>
    <row r="18" spans="1:8" ht="22.5">
      <c r="A18" s="49" t="s">
        <v>200</v>
      </c>
      <c r="B18" s="46" t="s">
        <v>201</v>
      </c>
      <c r="C18" s="50">
        <v>50999</v>
      </c>
      <c r="D18" s="46" t="s">
        <v>201</v>
      </c>
      <c r="E18" s="51">
        <v>4650</v>
      </c>
      <c r="F18" s="51">
        <v>4650</v>
      </c>
      <c r="G18" s="51">
        <v>0</v>
      </c>
      <c r="H18" s="50"/>
    </row>
  </sheetData>
  <mergeCells count="2">
    <mergeCell ref="A2:H2"/>
    <mergeCell ref="A3:H3"/>
  </mergeCells>
  <phoneticPr fontId="18" type="noConversion"/>
  <pageMargins left="0.9" right="0.71" top="0.75" bottom="0.75" header="0.31" footer="0.31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L29" sqref="L29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9" t="s">
        <v>27</v>
      </c>
      <c r="B1" s="37"/>
      <c r="H1" s="32"/>
    </row>
    <row r="2" spans="1:8" ht="43.5" customHeight="1">
      <c r="A2" s="168" t="s">
        <v>202</v>
      </c>
      <c r="B2" s="168"/>
      <c r="C2" s="168" t="s">
        <v>203</v>
      </c>
      <c r="D2" s="168"/>
      <c r="E2" s="168"/>
      <c r="F2" s="168"/>
      <c r="G2" s="168"/>
      <c r="H2" s="168"/>
    </row>
    <row r="3" spans="1:8" ht="18" customHeight="1">
      <c r="A3" s="20"/>
      <c r="B3" s="20"/>
      <c r="C3" s="20"/>
      <c r="G3" s="32"/>
      <c r="H3" s="13" t="s">
        <v>47</v>
      </c>
    </row>
    <row r="4" spans="1:8" ht="27" customHeight="1">
      <c r="A4" s="169" t="s">
        <v>155</v>
      </c>
      <c r="B4" s="169" t="s">
        <v>156</v>
      </c>
      <c r="C4" s="182" t="s">
        <v>117</v>
      </c>
      <c r="D4" s="179" t="s">
        <v>157</v>
      </c>
      <c r="E4" s="182"/>
      <c r="F4" s="179" t="s">
        <v>158</v>
      </c>
      <c r="G4" s="182"/>
      <c r="H4" s="182" t="s">
        <v>124</v>
      </c>
    </row>
    <row r="5" spans="1:8" ht="13.15" customHeight="1">
      <c r="A5" s="169"/>
      <c r="B5" s="169"/>
      <c r="C5" s="182"/>
      <c r="D5" s="184" t="s">
        <v>159</v>
      </c>
      <c r="E5" s="184" t="s">
        <v>160</v>
      </c>
      <c r="F5" s="182" t="s">
        <v>161</v>
      </c>
      <c r="G5" s="183" t="s">
        <v>162</v>
      </c>
      <c r="H5" s="182"/>
    </row>
    <row r="6" spans="1:8" ht="11.25" customHeight="1">
      <c r="A6" s="169"/>
      <c r="B6" s="169"/>
      <c r="C6" s="182"/>
      <c r="D6" s="189"/>
      <c r="E6" s="189"/>
      <c r="F6" s="182"/>
      <c r="G6" s="183"/>
      <c r="H6" s="182"/>
    </row>
    <row r="7" spans="1:8" ht="19.5" customHeight="1">
      <c r="A7" s="38"/>
      <c r="B7" s="39"/>
      <c r="C7" s="40"/>
      <c r="D7" s="41"/>
      <c r="E7" s="41"/>
      <c r="F7" s="41">
        <v>0</v>
      </c>
      <c r="G7" s="42">
        <v>0</v>
      </c>
      <c r="H7" s="36"/>
    </row>
    <row r="8" spans="1:8" ht="19.5" customHeight="1">
      <c r="A8" s="38"/>
      <c r="B8" s="39"/>
      <c r="C8" s="40"/>
      <c r="D8" s="41"/>
      <c r="E8" s="41"/>
      <c r="F8" s="41">
        <v>0</v>
      </c>
      <c r="G8" s="42">
        <v>0</v>
      </c>
      <c r="H8" s="36"/>
    </row>
    <row r="9" spans="1:8" ht="19.5" customHeight="1">
      <c r="A9" s="38"/>
      <c r="B9" s="39"/>
      <c r="C9" s="40"/>
      <c r="D9" s="41"/>
      <c r="E9" s="41"/>
      <c r="F9" s="41">
        <v>0</v>
      </c>
      <c r="G9" s="42">
        <v>0</v>
      </c>
      <c r="H9" s="36"/>
    </row>
    <row r="10" spans="1:8" ht="19.5" customHeight="1">
      <c r="A10" s="38"/>
      <c r="B10" s="39"/>
      <c r="C10" s="40"/>
      <c r="D10" s="41"/>
      <c r="E10" s="41"/>
      <c r="F10" s="41">
        <v>0</v>
      </c>
      <c r="G10" s="42">
        <v>0</v>
      </c>
      <c r="H10" s="36"/>
    </row>
    <row r="11" spans="1:8" ht="19.5" customHeight="1">
      <c r="A11" s="33"/>
      <c r="B11" s="33"/>
      <c r="C11" s="34"/>
      <c r="D11" s="34"/>
      <c r="E11" s="34"/>
      <c r="F11" s="34"/>
      <c r="G11" s="35"/>
      <c r="H11" s="36"/>
    </row>
    <row r="12" spans="1:8" ht="19.5" customHeight="1">
      <c r="A12" s="33"/>
      <c r="B12" s="33"/>
      <c r="C12" s="34"/>
      <c r="D12" s="34"/>
      <c r="E12" s="34"/>
      <c r="F12" s="34"/>
      <c r="G12" s="35"/>
      <c r="H12" s="36"/>
    </row>
    <row r="13" spans="1:8" ht="19.5" customHeight="1">
      <c r="A13" s="33"/>
      <c r="B13" s="33"/>
      <c r="C13" s="34"/>
      <c r="D13" s="34"/>
      <c r="E13" s="34"/>
      <c r="F13" s="34"/>
      <c r="G13" s="35"/>
      <c r="H13" s="36"/>
    </row>
    <row r="14" spans="1:8" ht="19.5" customHeight="1">
      <c r="A14" s="33"/>
      <c r="B14" s="33"/>
      <c r="C14" s="34"/>
      <c r="D14" s="34"/>
      <c r="E14" s="34"/>
      <c r="F14" s="34"/>
      <c r="G14" s="35"/>
      <c r="H14" s="36"/>
    </row>
    <row r="15" spans="1:8" ht="19.5" customHeight="1">
      <c r="A15" s="33"/>
      <c r="B15" s="33"/>
      <c r="C15" s="34"/>
      <c r="D15" s="34"/>
      <c r="E15" s="34"/>
      <c r="F15" s="34"/>
      <c r="G15" s="35"/>
      <c r="H15" s="36"/>
    </row>
    <row r="16" spans="1:8" ht="17.25" customHeight="1">
      <c r="B16" s="20"/>
    </row>
    <row r="18" spans="2:2" ht="17.25" customHeight="1">
      <c r="B18" s="20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18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H19" activeCellId="1" sqref="A1:H18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9" t="s">
        <v>204</v>
      </c>
      <c r="B1" s="30"/>
      <c r="H1" s="31"/>
    </row>
    <row r="2" spans="1:8" ht="37.15" customHeight="1">
      <c r="A2" s="168" t="s">
        <v>205</v>
      </c>
      <c r="B2" s="168"/>
      <c r="C2" s="168"/>
      <c r="D2" s="168"/>
      <c r="E2" s="168"/>
      <c r="F2" s="168"/>
      <c r="G2" s="168"/>
      <c r="H2" s="168"/>
    </row>
    <row r="3" spans="1:8" ht="18" customHeight="1">
      <c r="A3" s="20"/>
      <c r="B3" s="20"/>
      <c r="G3" s="32"/>
      <c r="H3" s="13" t="s">
        <v>47</v>
      </c>
    </row>
    <row r="4" spans="1:8" ht="22.9" customHeight="1">
      <c r="A4" s="169" t="s">
        <v>155</v>
      </c>
      <c r="B4" s="169" t="s">
        <v>156</v>
      </c>
      <c r="C4" s="182" t="s">
        <v>117</v>
      </c>
      <c r="D4" s="179" t="s">
        <v>157</v>
      </c>
      <c r="E4" s="182"/>
      <c r="F4" s="183" t="s">
        <v>158</v>
      </c>
      <c r="G4" s="183"/>
      <c r="H4" s="182" t="s">
        <v>124</v>
      </c>
    </row>
    <row r="5" spans="1:8" ht="16.149999999999999" customHeight="1">
      <c r="A5" s="169"/>
      <c r="B5" s="169"/>
      <c r="C5" s="182"/>
      <c r="D5" s="184" t="s">
        <v>159</v>
      </c>
      <c r="E5" s="184" t="s">
        <v>160</v>
      </c>
      <c r="F5" s="182" t="s">
        <v>161</v>
      </c>
      <c r="G5" s="183" t="s">
        <v>162</v>
      </c>
      <c r="H5" s="182"/>
    </row>
    <row r="6" spans="1:8" ht="16.149999999999999" customHeight="1">
      <c r="A6" s="169"/>
      <c r="B6" s="169"/>
      <c r="C6" s="182"/>
      <c r="D6" s="189"/>
      <c r="E6" s="189"/>
      <c r="F6" s="182"/>
      <c r="G6" s="183"/>
      <c r="H6" s="182"/>
    </row>
    <row r="7" spans="1:8" ht="19.5" customHeight="1">
      <c r="A7" s="33"/>
      <c r="B7" s="33" t="s">
        <v>117</v>
      </c>
      <c r="C7" s="34">
        <v>0</v>
      </c>
      <c r="D7" s="34"/>
      <c r="E7" s="34"/>
      <c r="F7" s="34"/>
      <c r="G7" s="35"/>
      <c r="H7" s="36"/>
    </row>
    <row r="8" spans="1:8" ht="19.5" customHeight="1">
      <c r="A8" s="33"/>
      <c r="B8" s="33"/>
      <c r="C8" s="34"/>
      <c r="D8" s="34"/>
      <c r="E8" s="34"/>
      <c r="F8" s="34"/>
      <c r="G8" s="35"/>
      <c r="H8" s="36"/>
    </row>
    <row r="9" spans="1:8" ht="19.5" customHeight="1">
      <c r="A9" s="33"/>
      <c r="B9" s="33"/>
      <c r="C9" s="34"/>
      <c r="D9" s="34"/>
      <c r="E9" s="34"/>
      <c r="F9" s="34"/>
      <c r="G9" s="35"/>
      <c r="H9" s="36"/>
    </row>
    <row r="10" spans="1:8" ht="19.5" customHeight="1">
      <c r="A10" s="33"/>
      <c r="B10" s="33"/>
      <c r="C10" s="34"/>
      <c r="D10" s="34"/>
      <c r="E10" s="34"/>
      <c r="F10" s="34"/>
      <c r="G10" s="35"/>
      <c r="H10" s="36"/>
    </row>
    <row r="11" spans="1:8" ht="19.5" customHeight="1">
      <c r="A11" s="33"/>
      <c r="B11" s="33"/>
      <c r="C11" s="34"/>
      <c r="D11" s="34"/>
      <c r="E11" s="34"/>
      <c r="F11" s="34"/>
      <c r="G11" s="35"/>
      <c r="H11" s="36"/>
    </row>
    <row r="12" spans="1:8" ht="19.5" customHeight="1">
      <c r="A12" s="33"/>
      <c r="B12" s="33"/>
      <c r="C12" s="34"/>
      <c r="D12" s="34"/>
      <c r="E12" s="34"/>
      <c r="F12" s="34"/>
      <c r="G12" s="35"/>
      <c r="H12" s="36"/>
    </row>
    <row r="13" spans="1:8" ht="19.5" customHeight="1">
      <c r="A13" s="33"/>
      <c r="B13" s="33"/>
      <c r="C13" s="34"/>
      <c r="D13" s="34"/>
      <c r="E13" s="34"/>
      <c r="F13" s="34"/>
      <c r="G13" s="35"/>
      <c r="H13" s="36"/>
    </row>
    <row r="14" spans="1:8" ht="19.5" customHeight="1">
      <c r="A14" s="33"/>
      <c r="B14" s="33"/>
      <c r="C14" s="34"/>
      <c r="D14" s="34"/>
      <c r="E14" s="34"/>
      <c r="F14" s="34"/>
      <c r="G14" s="35"/>
      <c r="H14" s="36"/>
    </row>
    <row r="15" spans="1:8" ht="19.5" customHeight="1">
      <c r="A15" s="33"/>
      <c r="B15" s="33"/>
      <c r="C15" s="34"/>
      <c r="D15" s="34"/>
      <c r="E15" s="34"/>
      <c r="F15" s="34"/>
      <c r="G15" s="35"/>
      <c r="H15" s="36"/>
    </row>
    <row r="16" spans="1:8" ht="27" customHeight="1">
      <c r="B16" s="20"/>
    </row>
    <row r="18" spans="2:2" ht="17.25" customHeight="1">
      <c r="B18" s="20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18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workbookViewId="0">
      <selection activeCell="H19" activeCellId="1" sqref="A1:AC22"/>
    </sheetView>
  </sheetViews>
  <sheetFormatPr defaultColWidth="9.1640625" defaultRowHeight="12.75" customHeight="1"/>
  <cols>
    <col min="1" max="1" width="8.83203125" customWidth="1"/>
    <col min="2" max="2" width="29.66406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11" t="s">
        <v>206</v>
      </c>
    </row>
    <row r="2" spans="1:29" ht="28.5" customHeight="1">
      <c r="A2" s="188" t="s">
        <v>207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  <c r="AA2" s="188"/>
      <c r="AB2" s="188"/>
      <c r="AC2" s="188"/>
    </row>
    <row r="3" spans="1:29" ht="22.5" customHeight="1">
      <c r="AC3" s="13" t="s">
        <v>47</v>
      </c>
    </row>
    <row r="4" spans="1:29" ht="17.25" customHeight="1">
      <c r="A4" s="169" t="s">
        <v>115</v>
      </c>
      <c r="B4" s="169" t="s">
        <v>116</v>
      </c>
      <c r="C4" s="176" t="s">
        <v>208</v>
      </c>
      <c r="D4" s="193"/>
      <c r="E4" s="193"/>
      <c r="F4" s="193"/>
      <c r="G4" s="193"/>
      <c r="H4" s="193"/>
      <c r="I4" s="193"/>
      <c r="J4" s="193"/>
      <c r="K4" s="183"/>
      <c r="L4" s="176" t="s">
        <v>209</v>
      </c>
      <c r="M4" s="193"/>
      <c r="N4" s="193"/>
      <c r="O4" s="193"/>
      <c r="P4" s="193"/>
      <c r="Q4" s="193"/>
      <c r="R4" s="193"/>
      <c r="S4" s="193"/>
      <c r="T4" s="183"/>
      <c r="U4" s="176" t="s">
        <v>210</v>
      </c>
      <c r="V4" s="193"/>
      <c r="W4" s="193"/>
      <c r="X4" s="193"/>
      <c r="Y4" s="193"/>
      <c r="Z4" s="193"/>
      <c r="AA4" s="193"/>
      <c r="AB4" s="193"/>
      <c r="AC4" s="183"/>
    </row>
    <row r="5" spans="1:29" ht="17.25" customHeight="1">
      <c r="A5" s="169"/>
      <c r="B5" s="169"/>
      <c r="C5" s="170" t="s">
        <v>117</v>
      </c>
      <c r="D5" s="176" t="s">
        <v>211</v>
      </c>
      <c r="E5" s="193"/>
      <c r="F5" s="193"/>
      <c r="G5" s="193"/>
      <c r="H5" s="193"/>
      <c r="I5" s="183"/>
      <c r="J5" s="190" t="s">
        <v>212</v>
      </c>
      <c r="K5" s="190" t="s">
        <v>213</v>
      </c>
      <c r="L5" s="170" t="s">
        <v>117</v>
      </c>
      <c r="M5" s="176" t="s">
        <v>211</v>
      </c>
      <c r="N5" s="193"/>
      <c r="O5" s="193"/>
      <c r="P5" s="193"/>
      <c r="Q5" s="193"/>
      <c r="R5" s="183"/>
      <c r="S5" s="190" t="s">
        <v>212</v>
      </c>
      <c r="T5" s="190" t="s">
        <v>213</v>
      </c>
      <c r="U5" s="170" t="s">
        <v>117</v>
      </c>
      <c r="V5" s="176" t="s">
        <v>211</v>
      </c>
      <c r="W5" s="193"/>
      <c r="X5" s="193"/>
      <c r="Y5" s="193"/>
      <c r="Z5" s="193"/>
      <c r="AA5" s="183"/>
      <c r="AB5" s="190" t="s">
        <v>212</v>
      </c>
      <c r="AC5" s="190" t="s">
        <v>213</v>
      </c>
    </row>
    <row r="6" spans="1:29" ht="23.25" customHeight="1">
      <c r="A6" s="169"/>
      <c r="B6" s="169"/>
      <c r="C6" s="171"/>
      <c r="D6" s="178" t="s">
        <v>125</v>
      </c>
      <c r="E6" s="178" t="s">
        <v>214</v>
      </c>
      <c r="F6" s="178" t="s">
        <v>215</v>
      </c>
      <c r="G6" s="178" t="s">
        <v>216</v>
      </c>
      <c r="H6" s="178"/>
      <c r="I6" s="178"/>
      <c r="J6" s="191"/>
      <c r="K6" s="191"/>
      <c r="L6" s="171"/>
      <c r="M6" s="178" t="s">
        <v>125</v>
      </c>
      <c r="N6" s="178" t="s">
        <v>214</v>
      </c>
      <c r="O6" s="178" t="s">
        <v>215</v>
      </c>
      <c r="P6" s="178" t="s">
        <v>216</v>
      </c>
      <c r="Q6" s="178"/>
      <c r="R6" s="178"/>
      <c r="S6" s="191"/>
      <c r="T6" s="191"/>
      <c r="U6" s="171"/>
      <c r="V6" s="178" t="s">
        <v>125</v>
      </c>
      <c r="W6" s="178" t="s">
        <v>214</v>
      </c>
      <c r="X6" s="178" t="s">
        <v>215</v>
      </c>
      <c r="Y6" s="178" t="s">
        <v>216</v>
      </c>
      <c r="Z6" s="178"/>
      <c r="AA6" s="178"/>
      <c r="AB6" s="191"/>
      <c r="AC6" s="191"/>
    </row>
    <row r="7" spans="1:29" ht="36" customHeight="1">
      <c r="A7" s="169"/>
      <c r="B7" s="169"/>
      <c r="C7" s="172"/>
      <c r="D7" s="178"/>
      <c r="E7" s="178"/>
      <c r="F7" s="178"/>
      <c r="G7" s="15" t="s">
        <v>125</v>
      </c>
      <c r="H7" s="15" t="s">
        <v>217</v>
      </c>
      <c r="I7" s="15" t="s">
        <v>218</v>
      </c>
      <c r="J7" s="192"/>
      <c r="K7" s="192"/>
      <c r="L7" s="172"/>
      <c r="M7" s="178"/>
      <c r="N7" s="178"/>
      <c r="O7" s="178"/>
      <c r="P7" s="15" t="s">
        <v>125</v>
      </c>
      <c r="Q7" s="15" t="s">
        <v>217</v>
      </c>
      <c r="R7" s="15" t="s">
        <v>218</v>
      </c>
      <c r="S7" s="192"/>
      <c r="T7" s="192"/>
      <c r="U7" s="172"/>
      <c r="V7" s="178"/>
      <c r="W7" s="178"/>
      <c r="X7" s="178"/>
      <c r="Y7" s="15" t="s">
        <v>125</v>
      </c>
      <c r="Z7" s="15" t="s">
        <v>217</v>
      </c>
      <c r="AA7" s="15" t="s">
        <v>218</v>
      </c>
      <c r="AB7" s="192"/>
      <c r="AC7" s="192"/>
    </row>
    <row r="8" spans="1:29" ht="20.100000000000001" customHeight="1">
      <c r="A8" s="16" t="s">
        <v>174</v>
      </c>
      <c r="B8" s="16" t="s">
        <v>174</v>
      </c>
      <c r="C8" s="16">
        <v>1</v>
      </c>
      <c r="D8" s="17">
        <v>2</v>
      </c>
      <c r="E8" s="17">
        <v>3</v>
      </c>
      <c r="F8" s="17">
        <v>4</v>
      </c>
      <c r="G8" s="16">
        <v>5</v>
      </c>
      <c r="H8" s="16">
        <v>6</v>
      </c>
      <c r="I8" s="16">
        <v>7</v>
      </c>
      <c r="J8" s="16">
        <v>8</v>
      </c>
      <c r="K8" s="16">
        <v>9</v>
      </c>
      <c r="L8" s="16">
        <v>10</v>
      </c>
      <c r="M8" s="16">
        <v>11</v>
      </c>
      <c r="N8" s="16">
        <v>12</v>
      </c>
      <c r="O8" s="16">
        <v>13</v>
      </c>
      <c r="P8" s="16">
        <v>14</v>
      </c>
      <c r="Q8" s="16">
        <v>15</v>
      </c>
      <c r="R8" s="16">
        <v>16</v>
      </c>
      <c r="S8" s="16">
        <v>17</v>
      </c>
      <c r="T8" s="16">
        <v>18</v>
      </c>
      <c r="U8" s="16" t="s">
        <v>219</v>
      </c>
      <c r="V8" s="16" t="s">
        <v>220</v>
      </c>
      <c r="W8" s="16" t="s">
        <v>221</v>
      </c>
      <c r="X8" s="16" t="s">
        <v>222</v>
      </c>
      <c r="Y8" s="16" t="s">
        <v>223</v>
      </c>
      <c r="Z8" s="16" t="s">
        <v>224</v>
      </c>
      <c r="AA8" s="16" t="s">
        <v>225</v>
      </c>
      <c r="AB8" s="16" t="s">
        <v>226</v>
      </c>
      <c r="AC8" s="16" t="s">
        <v>227</v>
      </c>
    </row>
    <row r="9" spans="1:29" ht="38.1" customHeight="1">
      <c r="A9" s="18"/>
      <c r="B9" s="28"/>
      <c r="C9" s="18">
        <v>0</v>
      </c>
      <c r="D9" s="18">
        <v>0</v>
      </c>
      <c r="E9" s="18">
        <v>0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2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2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2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2.75" customHeight="1">
      <c r="A13" s="19"/>
      <c r="B13" s="18"/>
      <c r="C13" s="19"/>
      <c r="D13" s="18"/>
      <c r="E13" s="18"/>
      <c r="F13" s="18"/>
      <c r="G13" s="18"/>
      <c r="H13" s="18"/>
      <c r="I13" s="18"/>
      <c r="J13" s="18"/>
      <c r="K13" s="18"/>
      <c r="L13" s="19"/>
      <c r="M13" s="18"/>
      <c r="N13" s="18"/>
      <c r="O13" s="18"/>
      <c r="P13" s="18"/>
      <c r="Q13" s="18"/>
      <c r="R13" s="18"/>
      <c r="S13" s="18"/>
      <c r="T13" s="18"/>
      <c r="U13" s="19"/>
      <c r="V13" s="18"/>
      <c r="W13" s="18"/>
      <c r="X13" s="18"/>
      <c r="Y13" s="18"/>
      <c r="Z13" s="18"/>
      <c r="AA13" s="18"/>
      <c r="AB13" s="18"/>
      <c r="AC13" s="18"/>
    </row>
    <row r="14" spans="1:29" ht="12.75" customHeight="1">
      <c r="A14" s="19"/>
      <c r="B14" s="18"/>
      <c r="C14" s="18"/>
      <c r="D14" s="19"/>
      <c r="E14" s="18"/>
      <c r="F14" s="18"/>
      <c r="G14" s="18"/>
      <c r="H14" s="18"/>
      <c r="I14" s="18"/>
      <c r="J14" s="18"/>
      <c r="K14" s="18"/>
      <c r="L14" s="18"/>
      <c r="M14" s="19"/>
      <c r="N14" s="18"/>
      <c r="O14" s="18"/>
      <c r="P14" s="18"/>
      <c r="Q14" s="18"/>
      <c r="R14" s="18"/>
      <c r="S14" s="18"/>
      <c r="T14" s="18"/>
      <c r="U14" s="18"/>
      <c r="V14" s="19"/>
      <c r="W14" s="18"/>
      <c r="X14" s="18"/>
      <c r="Y14" s="18"/>
      <c r="Z14" s="18"/>
      <c r="AA14" s="18"/>
      <c r="AB14" s="18"/>
      <c r="AC14" s="18"/>
    </row>
    <row r="15" spans="1:29" ht="12.75" customHeight="1">
      <c r="A15" s="19"/>
      <c r="B15" s="19"/>
      <c r="C15" s="19"/>
      <c r="D15" s="19"/>
      <c r="E15" s="18"/>
      <c r="F15" s="18"/>
      <c r="G15" s="18"/>
      <c r="H15" s="18"/>
      <c r="I15" s="18"/>
      <c r="J15" s="18"/>
      <c r="K15" s="18"/>
      <c r="L15" s="19"/>
      <c r="M15" s="19"/>
      <c r="N15" s="18"/>
      <c r="O15" s="18"/>
      <c r="P15" s="18"/>
      <c r="Q15" s="18"/>
      <c r="R15" s="18"/>
      <c r="S15" s="18"/>
      <c r="T15" s="18"/>
      <c r="U15" s="19"/>
      <c r="V15" s="19"/>
      <c r="W15" s="18"/>
      <c r="X15" s="18"/>
      <c r="Y15" s="18"/>
      <c r="Z15" s="18"/>
      <c r="AA15" s="18"/>
      <c r="AB15" s="18"/>
      <c r="AC15" s="18"/>
    </row>
    <row r="16" spans="1:29" ht="12.75" customHeight="1">
      <c r="A16" s="19"/>
      <c r="B16" s="19"/>
      <c r="C16" s="19"/>
      <c r="D16" s="19"/>
      <c r="E16" s="19"/>
      <c r="F16" s="18"/>
      <c r="G16" s="18"/>
      <c r="H16" s="18"/>
      <c r="I16" s="18"/>
      <c r="J16" s="18"/>
      <c r="K16" s="18"/>
      <c r="L16" s="19"/>
      <c r="M16" s="19"/>
      <c r="N16" s="19"/>
      <c r="O16" s="18"/>
      <c r="P16" s="18"/>
      <c r="Q16" s="18"/>
      <c r="R16" s="18"/>
      <c r="S16" s="18"/>
      <c r="T16" s="18"/>
      <c r="U16" s="19"/>
      <c r="V16" s="19"/>
      <c r="W16" s="19"/>
      <c r="X16" s="18"/>
      <c r="Y16" s="18"/>
      <c r="Z16" s="18"/>
      <c r="AA16" s="18"/>
      <c r="AB16" s="18"/>
      <c r="AC16" s="18"/>
    </row>
    <row r="17" spans="6:11" ht="12.75" customHeight="1">
      <c r="F17" s="20"/>
      <c r="G17" s="20"/>
      <c r="H17" s="20"/>
      <c r="I17" s="20"/>
      <c r="J17" s="20"/>
      <c r="K17" s="20"/>
    </row>
    <row r="18" spans="6:11" ht="12.75" customHeight="1">
      <c r="G18" s="20"/>
      <c r="H18" s="20"/>
      <c r="K18" s="20"/>
    </row>
    <row r="19" spans="6:11" ht="12.75" customHeight="1">
      <c r="H19" s="20"/>
      <c r="K19" s="20"/>
    </row>
    <row r="20" spans="6:11" ht="12.75" customHeight="1">
      <c r="H20" s="20"/>
      <c r="K20" s="20"/>
    </row>
    <row r="21" spans="6:11" ht="12.75" customHeight="1">
      <c r="I21" s="20"/>
      <c r="K21" s="20"/>
    </row>
    <row r="22" spans="6:11" ht="12.75" customHeight="1">
      <c r="I22" s="20"/>
      <c r="J22" s="20"/>
    </row>
  </sheetData>
  <mergeCells count="30">
    <mergeCell ref="C5:C7"/>
    <mergeCell ref="E6:E7"/>
    <mergeCell ref="F6:F7"/>
    <mergeCell ref="J5:J7"/>
    <mergeCell ref="G6:I6"/>
    <mergeCell ref="P6:R6"/>
    <mergeCell ref="Y6:AA6"/>
    <mergeCell ref="D6:D7"/>
    <mergeCell ref="A2:AC2"/>
    <mergeCell ref="C4:K4"/>
    <mergeCell ref="L4:T4"/>
    <mergeCell ref="U4:AC4"/>
    <mergeCell ref="A4:A7"/>
    <mergeCell ref="B4:B7"/>
    <mergeCell ref="W6:W7"/>
    <mergeCell ref="X6:X7"/>
    <mergeCell ref="AB5:AB7"/>
    <mergeCell ref="AC5:AC7"/>
    <mergeCell ref="D5:I5"/>
    <mergeCell ref="M5:R5"/>
    <mergeCell ref="V5:AA5"/>
    <mergeCell ref="K5:K7"/>
    <mergeCell ref="L5:L7"/>
    <mergeCell ref="M6:M7"/>
    <mergeCell ref="U5:U7"/>
    <mergeCell ref="V6:V7"/>
    <mergeCell ref="N6:N7"/>
    <mergeCell ref="O6:O7"/>
    <mergeCell ref="S5:S7"/>
    <mergeCell ref="T5:T7"/>
  </mergeCells>
  <phoneticPr fontId="18" type="noConversion"/>
  <printOptions horizontalCentered="1"/>
  <pageMargins left="0.16" right="0.11999999999999998" top="0.98" bottom="0.98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H19" activeCellId="1" sqref="A1:O19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1" t="s">
        <v>228</v>
      </c>
    </row>
    <row r="2" spans="1:15" ht="23.25" customHeight="1">
      <c r="A2" s="12" t="s">
        <v>229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23"/>
    </row>
    <row r="3" spans="1:15" ht="26.25" customHeight="1">
      <c r="N3" s="13" t="s">
        <v>47</v>
      </c>
    </row>
    <row r="4" spans="1:15" ht="18" customHeight="1">
      <c r="A4" s="178" t="s">
        <v>230</v>
      </c>
      <c r="B4" s="178"/>
      <c r="C4" s="178"/>
      <c r="D4" s="178" t="s">
        <v>115</v>
      </c>
      <c r="E4" s="176" t="s">
        <v>231</v>
      </c>
      <c r="F4" s="178" t="s">
        <v>232</v>
      </c>
      <c r="G4" s="194" t="s">
        <v>233</v>
      </c>
      <c r="H4" s="183" t="s">
        <v>234</v>
      </c>
      <c r="I4" s="178" t="s">
        <v>235</v>
      </c>
      <c r="J4" s="178" t="s">
        <v>236</v>
      </c>
      <c r="K4" s="178"/>
      <c r="L4" s="190" t="s">
        <v>237</v>
      </c>
      <c r="M4" s="178" t="s">
        <v>238</v>
      </c>
      <c r="N4" s="169" t="s">
        <v>239</v>
      </c>
    </row>
    <row r="5" spans="1:15" ht="18" customHeight="1">
      <c r="A5" s="14" t="s">
        <v>240</v>
      </c>
      <c r="B5" s="14" t="s">
        <v>241</v>
      </c>
      <c r="C5" s="14" t="s">
        <v>242</v>
      </c>
      <c r="D5" s="178"/>
      <c r="E5" s="176"/>
      <c r="F5" s="178"/>
      <c r="G5" s="195"/>
      <c r="H5" s="183"/>
      <c r="I5" s="178"/>
      <c r="J5" s="21" t="s">
        <v>240</v>
      </c>
      <c r="K5" s="21" t="s">
        <v>241</v>
      </c>
      <c r="L5" s="192"/>
      <c r="M5" s="178"/>
      <c r="N5" s="169"/>
    </row>
    <row r="6" spans="1:15" ht="12.75" customHeight="1">
      <c r="A6" s="16" t="s">
        <v>174</v>
      </c>
      <c r="B6" s="16" t="s">
        <v>174</v>
      </c>
      <c r="C6" s="16" t="s">
        <v>174</v>
      </c>
      <c r="D6" s="16" t="s">
        <v>174</v>
      </c>
      <c r="E6" s="16" t="s">
        <v>174</v>
      </c>
      <c r="F6" s="22" t="s">
        <v>174</v>
      </c>
      <c r="G6" s="16" t="s">
        <v>174</v>
      </c>
      <c r="H6" s="16" t="s">
        <v>174</v>
      </c>
      <c r="I6" s="16" t="s">
        <v>174</v>
      </c>
      <c r="J6" s="16" t="s">
        <v>174</v>
      </c>
      <c r="K6" s="16" t="s">
        <v>174</v>
      </c>
      <c r="L6" s="16" t="s">
        <v>174</v>
      </c>
      <c r="M6" s="16" t="s">
        <v>174</v>
      </c>
      <c r="N6" s="16" t="s">
        <v>174</v>
      </c>
    </row>
    <row r="7" spans="1:15" ht="12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5" ht="12.75" customHeight="1">
      <c r="A8" s="18"/>
      <c r="B8" s="18"/>
      <c r="C8" s="18"/>
      <c r="D8" s="18"/>
      <c r="E8" s="18"/>
      <c r="F8" s="19"/>
      <c r="G8" s="19"/>
      <c r="H8" s="19"/>
      <c r="I8" s="18"/>
      <c r="J8" s="18"/>
      <c r="K8" s="18"/>
      <c r="L8" s="18"/>
      <c r="M8" s="18"/>
      <c r="N8" s="18"/>
    </row>
    <row r="9" spans="1:15" ht="12.75" customHeight="1">
      <c r="A9" s="18"/>
      <c r="B9" s="18"/>
      <c r="C9" s="18"/>
      <c r="D9" s="18"/>
      <c r="E9" s="19"/>
      <c r="F9" s="19"/>
      <c r="G9" s="19"/>
      <c r="H9" s="19"/>
      <c r="I9" s="18"/>
      <c r="J9" s="18"/>
      <c r="K9" s="18"/>
      <c r="L9" s="18"/>
      <c r="M9" s="18"/>
      <c r="N9" s="19"/>
      <c r="O9" s="20"/>
    </row>
    <row r="10" spans="1:15" ht="12.75" customHeight="1">
      <c r="A10" s="18"/>
      <c r="B10" s="18"/>
      <c r="C10" s="18"/>
      <c r="D10" s="18"/>
      <c r="E10" s="19"/>
      <c r="F10" s="19"/>
      <c r="G10" s="19"/>
      <c r="H10" s="19"/>
      <c r="I10" s="18"/>
      <c r="J10" s="18"/>
      <c r="K10" s="18"/>
      <c r="L10" s="18"/>
      <c r="M10" s="18"/>
      <c r="N10" s="19"/>
      <c r="O10" s="20"/>
    </row>
    <row r="11" spans="1:15" ht="12.75" customHeight="1">
      <c r="A11" s="18"/>
      <c r="B11" s="18"/>
      <c r="C11" s="18"/>
      <c r="D11" s="18"/>
      <c r="E11" s="19"/>
      <c r="F11" s="19"/>
      <c r="G11" s="19"/>
      <c r="H11" s="18"/>
      <c r="I11" s="18"/>
      <c r="J11" s="18"/>
      <c r="K11" s="18"/>
      <c r="L11" s="18"/>
      <c r="M11" s="18"/>
      <c r="N11" s="19"/>
      <c r="O11" s="20"/>
    </row>
    <row r="12" spans="1:15" ht="12.75" customHeight="1">
      <c r="A12" s="18"/>
      <c r="B12" s="18"/>
      <c r="C12" s="18"/>
      <c r="D12" s="18"/>
      <c r="E12" s="19"/>
      <c r="F12" s="19"/>
      <c r="G12" s="19"/>
      <c r="H12" s="18"/>
      <c r="I12" s="18"/>
      <c r="J12" s="18"/>
      <c r="K12" s="18"/>
      <c r="L12" s="18"/>
      <c r="M12" s="18"/>
      <c r="N12" s="19"/>
      <c r="O12" s="20"/>
    </row>
    <row r="13" spans="1:15" ht="12.75" customHeight="1">
      <c r="A13" s="19"/>
      <c r="B13" s="18"/>
      <c r="C13" s="18"/>
      <c r="D13" s="18"/>
      <c r="E13" s="19"/>
      <c r="F13" s="19"/>
      <c r="G13" s="19"/>
      <c r="H13" s="18"/>
      <c r="I13" s="18"/>
      <c r="J13" s="18"/>
      <c r="K13" s="18"/>
      <c r="L13" s="18"/>
      <c r="M13" s="18"/>
      <c r="N13" s="18"/>
    </row>
    <row r="14" spans="1:15" ht="12.75" customHeight="1">
      <c r="A14" s="19"/>
      <c r="B14" s="19"/>
      <c r="C14" s="18"/>
      <c r="D14" s="18"/>
      <c r="E14" s="19"/>
      <c r="F14" s="19"/>
      <c r="G14" s="19"/>
      <c r="H14" s="18"/>
      <c r="I14" s="18"/>
      <c r="J14" s="18"/>
      <c r="K14" s="18"/>
      <c r="L14" s="18"/>
      <c r="M14" s="18"/>
      <c r="N14" s="18"/>
    </row>
    <row r="15" spans="1:15" ht="12.75" customHeight="1">
      <c r="C15" s="20"/>
      <c r="D15" s="20"/>
      <c r="H15" s="20"/>
      <c r="J15" s="20"/>
      <c r="M15" s="20"/>
    </row>
    <row r="16" spans="1:15" ht="12.75" customHeight="1">
      <c r="M16" s="20"/>
    </row>
    <row r="17" spans="13:13" ht="12.75" customHeight="1">
      <c r="M17" s="20"/>
    </row>
    <row r="18" spans="13:13" ht="12.75" customHeight="1">
      <c r="M18" s="20"/>
    </row>
    <row r="19" spans="13:13" ht="12.75" customHeight="1">
      <c r="M19" s="20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18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H19" activeCellId="1" sqref="A1:D17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1" t="s">
        <v>243</v>
      </c>
    </row>
    <row r="2" spans="1:4" ht="28.5" customHeight="1">
      <c r="A2" s="12" t="s">
        <v>244</v>
      </c>
      <c r="B2" s="12"/>
      <c r="C2" s="12"/>
      <c r="D2" s="12"/>
    </row>
    <row r="3" spans="1:4" ht="22.5" customHeight="1">
      <c r="D3" s="13" t="s">
        <v>47</v>
      </c>
    </row>
    <row r="4" spans="1:4" ht="22.5" customHeight="1">
      <c r="A4" s="14" t="s">
        <v>115</v>
      </c>
      <c r="B4" s="15" t="s">
        <v>245</v>
      </c>
      <c r="C4" s="14" t="s">
        <v>238</v>
      </c>
      <c r="D4" s="14" t="s">
        <v>246</v>
      </c>
    </row>
    <row r="5" spans="1:4" ht="15.75" customHeight="1">
      <c r="A5" s="16" t="s">
        <v>174</v>
      </c>
      <c r="B5" s="16" t="s">
        <v>174</v>
      </c>
      <c r="C5" s="16" t="s">
        <v>174</v>
      </c>
      <c r="D5" s="17" t="s">
        <v>174</v>
      </c>
    </row>
    <row r="6" spans="1:4" ht="12.75" customHeight="1">
      <c r="A6" s="18"/>
      <c r="B6" s="18"/>
      <c r="C6" s="18"/>
      <c r="D6" s="18"/>
    </row>
    <row r="7" spans="1:4" ht="12.75" customHeight="1">
      <c r="A7" s="18"/>
      <c r="B7" s="18"/>
      <c r="C7" s="18"/>
      <c r="D7" s="18"/>
    </row>
    <row r="8" spans="1:4" ht="12.75" customHeight="1">
      <c r="A8" s="18"/>
      <c r="B8" s="18"/>
      <c r="C8" s="18"/>
      <c r="D8" s="18"/>
    </row>
    <row r="9" spans="1:4" ht="12.75" customHeight="1">
      <c r="A9" s="18"/>
      <c r="B9" s="18"/>
      <c r="C9" s="18"/>
      <c r="D9" s="18"/>
    </row>
    <row r="10" spans="1:4" ht="12.75" customHeight="1">
      <c r="A10" s="18"/>
      <c r="B10" s="18"/>
      <c r="C10" s="18"/>
      <c r="D10" s="18"/>
    </row>
    <row r="11" spans="1:4" ht="12.75" customHeight="1">
      <c r="A11" s="18"/>
      <c r="B11" s="18"/>
      <c r="C11" s="18"/>
      <c r="D11" s="19"/>
    </row>
    <row r="12" spans="1:4" ht="12.75" customHeight="1">
      <c r="A12" s="18"/>
      <c r="B12" s="18"/>
      <c r="C12" s="18"/>
      <c r="D12" s="19"/>
    </row>
    <row r="13" spans="1:4" ht="12.75" customHeight="1">
      <c r="A13" s="18"/>
      <c r="B13" s="18"/>
      <c r="C13" s="18"/>
      <c r="D13" s="19"/>
    </row>
    <row r="14" spans="1:4" ht="12.75" customHeight="1">
      <c r="A14" s="20"/>
      <c r="B14" s="20"/>
    </row>
    <row r="15" spans="1:4" ht="12.75" customHeight="1">
      <c r="A15" s="20"/>
      <c r="B15" s="20"/>
      <c r="C15" s="20"/>
    </row>
    <row r="16" spans="1:4" ht="12.75" customHeight="1">
      <c r="A16" s="20"/>
      <c r="B16" s="20"/>
      <c r="C16" s="20"/>
    </row>
    <row r="17" spans="2:2" ht="12.75" customHeight="1">
      <c r="B17" s="20"/>
    </row>
  </sheetData>
  <phoneticPr fontId="18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N15" sqref="N15"/>
    </sheetView>
  </sheetViews>
  <sheetFormatPr defaultRowHeight="11.25"/>
  <cols>
    <col min="1" max="1" width="15.5" style="8" customWidth="1"/>
    <col min="2" max="2" width="14.1640625" style="8" customWidth="1"/>
    <col min="3" max="3" width="9.33203125" style="8"/>
    <col min="4" max="4" width="15.5" style="8" customWidth="1"/>
    <col min="5" max="5" width="18.83203125" style="8" customWidth="1"/>
    <col min="6" max="6" width="9.33203125" style="8"/>
    <col min="7" max="7" width="18.5" style="8" customWidth="1"/>
    <col min="8" max="16384" width="9.33203125" style="8"/>
  </cols>
  <sheetData>
    <row r="1" spans="1:8">
      <c r="A1" s="9" t="s">
        <v>247</v>
      </c>
    </row>
    <row r="2" spans="1:8" ht="20.25">
      <c r="A2" s="188" t="s">
        <v>42</v>
      </c>
      <c r="B2" s="188"/>
      <c r="C2" s="188"/>
      <c r="D2" s="188"/>
      <c r="E2" s="188"/>
      <c r="F2" s="188"/>
      <c r="G2" s="188"/>
      <c r="H2" s="188"/>
    </row>
    <row r="3" spans="1:8" ht="26.25">
      <c r="A3" s="10"/>
    </row>
    <row r="4" spans="1:8">
      <c r="A4" s="202" t="s">
        <v>248</v>
      </c>
      <c r="B4" s="202"/>
      <c r="C4" s="202"/>
      <c r="D4" s="202" t="s">
        <v>132</v>
      </c>
      <c r="E4" s="202"/>
      <c r="F4" s="202"/>
      <c r="G4" s="202"/>
      <c r="H4" s="202"/>
    </row>
    <row r="5" spans="1:8">
      <c r="A5" s="202" t="s">
        <v>249</v>
      </c>
      <c r="B5" s="202" t="s">
        <v>250</v>
      </c>
      <c r="C5" s="202"/>
      <c r="D5" s="202" t="s">
        <v>251</v>
      </c>
      <c r="E5" s="202"/>
      <c r="F5" s="202" t="s">
        <v>310</v>
      </c>
      <c r="G5" s="202"/>
      <c r="H5" s="202"/>
    </row>
    <row r="6" spans="1:8">
      <c r="A6" s="202"/>
      <c r="B6" s="202"/>
      <c r="C6" s="202"/>
      <c r="D6" s="202"/>
      <c r="E6" s="202"/>
      <c r="F6" s="3" t="s">
        <v>252</v>
      </c>
      <c r="G6" s="3" t="s">
        <v>118</v>
      </c>
      <c r="H6" s="3" t="s">
        <v>253</v>
      </c>
    </row>
    <row r="7" spans="1:8">
      <c r="A7" s="202"/>
      <c r="B7" s="202" t="s">
        <v>254</v>
      </c>
      <c r="C7" s="202"/>
      <c r="D7" s="202" t="s">
        <v>255</v>
      </c>
      <c r="E7" s="202"/>
      <c r="F7" s="4">
        <v>210000</v>
      </c>
      <c r="G7" s="4">
        <v>210000</v>
      </c>
      <c r="H7" s="4"/>
    </row>
    <row r="8" spans="1:8">
      <c r="A8" s="202"/>
      <c r="B8" s="202" t="s">
        <v>256</v>
      </c>
      <c r="C8" s="202"/>
      <c r="D8" s="202" t="s">
        <v>257</v>
      </c>
      <c r="E8" s="202"/>
      <c r="F8" s="4">
        <v>110000</v>
      </c>
      <c r="G8" s="4">
        <v>110000</v>
      </c>
      <c r="H8" s="4"/>
    </row>
    <row r="9" spans="1:8">
      <c r="A9" s="202"/>
      <c r="B9" s="202" t="s">
        <v>258</v>
      </c>
      <c r="C9" s="202"/>
      <c r="D9" s="202" t="s">
        <v>259</v>
      </c>
      <c r="E9" s="202"/>
      <c r="F9" s="4">
        <v>96976.8</v>
      </c>
      <c r="G9" s="4">
        <v>96976.8</v>
      </c>
      <c r="H9" s="4"/>
    </row>
    <row r="10" spans="1:8">
      <c r="A10" s="202"/>
      <c r="B10" s="202" t="s">
        <v>260</v>
      </c>
      <c r="C10" s="202"/>
      <c r="D10" s="202"/>
      <c r="E10" s="202"/>
      <c r="F10" s="4"/>
      <c r="G10" s="4"/>
      <c r="H10" s="4"/>
    </row>
    <row r="11" spans="1:8">
      <c r="A11" s="202"/>
      <c r="B11" s="202" t="s">
        <v>261</v>
      </c>
      <c r="C11" s="202"/>
      <c r="D11" s="202"/>
      <c r="E11" s="202"/>
      <c r="F11" s="4">
        <v>406976.8</v>
      </c>
      <c r="G11" s="4">
        <v>406976.8</v>
      </c>
      <c r="H11" s="4"/>
    </row>
    <row r="12" spans="1:8">
      <c r="A12" s="202" t="s">
        <v>262</v>
      </c>
      <c r="B12" s="206"/>
      <c r="C12" s="206"/>
      <c r="D12" s="206"/>
      <c r="E12" s="206"/>
      <c r="F12" s="206"/>
      <c r="G12" s="206"/>
      <c r="H12" s="206"/>
    </row>
    <row r="13" spans="1:8">
      <c r="A13" s="202"/>
      <c r="B13" s="206" t="s">
        <v>263</v>
      </c>
      <c r="C13" s="206"/>
      <c r="D13" s="206"/>
      <c r="E13" s="206"/>
      <c r="F13" s="206"/>
      <c r="G13" s="206"/>
      <c r="H13" s="206"/>
    </row>
    <row r="14" spans="1:8">
      <c r="A14" s="202"/>
      <c r="B14" s="206" t="s">
        <v>264</v>
      </c>
      <c r="C14" s="206"/>
      <c r="D14" s="206"/>
      <c r="E14" s="206"/>
      <c r="F14" s="206"/>
      <c r="G14" s="206"/>
      <c r="H14" s="206"/>
    </row>
    <row r="15" spans="1:8">
      <c r="A15" s="202"/>
      <c r="B15" s="206" t="s">
        <v>265</v>
      </c>
      <c r="C15" s="206"/>
      <c r="D15" s="206"/>
      <c r="E15" s="206"/>
      <c r="F15" s="206"/>
      <c r="G15" s="206"/>
      <c r="H15" s="206"/>
    </row>
    <row r="16" spans="1:8">
      <c r="A16" s="202"/>
      <c r="B16" s="206" t="s">
        <v>266</v>
      </c>
      <c r="C16" s="206"/>
      <c r="D16" s="206"/>
      <c r="E16" s="206"/>
      <c r="F16" s="206"/>
      <c r="G16" s="206"/>
      <c r="H16" s="206"/>
    </row>
    <row r="17" spans="1:8">
      <c r="A17" s="202" t="s">
        <v>267</v>
      </c>
      <c r="B17" s="3" t="s">
        <v>268</v>
      </c>
      <c r="C17" s="202" t="s">
        <v>269</v>
      </c>
      <c r="D17" s="202"/>
      <c r="E17" s="202" t="s">
        <v>270</v>
      </c>
      <c r="F17" s="202"/>
      <c r="G17" s="202" t="s">
        <v>271</v>
      </c>
      <c r="H17" s="202"/>
    </row>
    <row r="18" spans="1:8">
      <c r="A18" s="202"/>
      <c r="B18" s="202" t="s">
        <v>272</v>
      </c>
      <c r="C18" s="202" t="s">
        <v>273</v>
      </c>
      <c r="D18" s="202"/>
      <c r="E18" s="206" t="s">
        <v>274</v>
      </c>
      <c r="F18" s="206"/>
      <c r="G18" s="206"/>
      <c r="H18" s="206"/>
    </row>
    <row r="19" spans="1:8">
      <c r="A19" s="202"/>
      <c r="B19" s="202"/>
      <c r="C19" s="202"/>
      <c r="D19" s="202"/>
      <c r="E19" s="206" t="s">
        <v>275</v>
      </c>
      <c r="F19" s="206"/>
      <c r="G19" s="206"/>
      <c r="H19" s="206"/>
    </row>
    <row r="20" spans="1:8">
      <c r="A20" s="202"/>
      <c r="B20" s="202"/>
      <c r="C20" s="202"/>
      <c r="D20" s="202"/>
      <c r="E20" s="206" t="s">
        <v>266</v>
      </c>
      <c r="F20" s="206"/>
      <c r="G20" s="206"/>
      <c r="H20" s="206"/>
    </row>
    <row r="21" spans="1:8">
      <c r="A21" s="202"/>
      <c r="B21" s="202"/>
      <c r="C21" s="202" t="s">
        <v>276</v>
      </c>
      <c r="D21" s="202"/>
      <c r="E21" s="206" t="s">
        <v>274</v>
      </c>
      <c r="F21" s="206"/>
      <c r="G21" s="206"/>
      <c r="H21" s="206"/>
    </row>
    <row r="22" spans="1:8">
      <c r="A22" s="202"/>
      <c r="B22" s="202"/>
      <c r="C22" s="202"/>
      <c r="D22" s="202"/>
      <c r="E22" s="206" t="s">
        <v>275</v>
      </c>
      <c r="F22" s="206"/>
      <c r="G22" s="206"/>
      <c r="H22" s="206"/>
    </row>
    <row r="23" spans="1:8">
      <c r="A23" s="202"/>
      <c r="B23" s="202"/>
      <c r="C23" s="202"/>
      <c r="D23" s="202"/>
      <c r="E23" s="206" t="s">
        <v>266</v>
      </c>
      <c r="F23" s="206"/>
      <c r="G23" s="206"/>
      <c r="H23" s="206"/>
    </row>
    <row r="24" spans="1:8">
      <c r="A24" s="202"/>
      <c r="B24" s="202"/>
      <c r="C24" s="202" t="s">
        <v>277</v>
      </c>
      <c r="D24" s="202"/>
      <c r="E24" s="206" t="s">
        <v>278</v>
      </c>
      <c r="F24" s="206"/>
      <c r="G24" s="206">
        <v>210000</v>
      </c>
      <c r="H24" s="206"/>
    </row>
    <row r="25" spans="1:8">
      <c r="A25" s="202"/>
      <c r="B25" s="202"/>
      <c r="C25" s="202"/>
      <c r="D25" s="202"/>
      <c r="E25" s="206" t="s">
        <v>279</v>
      </c>
      <c r="F25" s="206"/>
      <c r="G25" s="206">
        <v>110000</v>
      </c>
      <c r="H25" s="206"/>
    </row>
    <row r="26" spans="1:8">
      <c r="A26" s="202"/>
      <c r="B26" s="202"/>
      <c r="C26" s="202"/>
      <c r="D26" s="202"/>
      <c r="E26" s="206" t="s">
        <v>280</v>
      </c>
      <c r="F26" s="206"/>
      <c r="G26" s="206">
        <v>96976.8</v>
      </c>
      <c r="H26" s="206"/>
    </row>
    <row r="27" spans="1:8">
      <c r="A27" s="202"/>
      <c r="B27" s="202"/>
      <c r="C27" s="202" t="s">
        <v>281</v>
      </c>
      <c r="D27" s="202"/>
      <c r="E27" s="206" t="s">
        <v>274</v>
      </c>
      <c r="F27" s="206"/>
      <c r="G27" s="206"/>
      <c r="H27" s="206"/>
    </row>
    <row r="28" spans="1:8">
      <c r="A28" s="202"/>
      <c r="B28" s="202"/>
      <c r="C28" s="202"/>
      <c r="D28" s="202"/>
      <c r="E28" s="206" t="s">
        <v>275</v>
      </c>
      <c r="F28" s="206"/>
      <c r="G28" s="206"/>
      <c r="H28" s="206"/>
    </row>
    <row r="29" spans="1:8">
      <c r="A29" s="202"/>
      <c r="B29" s="202"/>
      <c r="C29" s="202"/>
      <c r="D29" s="202"/>
      <c r="E29" s="206" t="s">
        <v>266</v>
      </c>
      <c r="F29" s="206"/>
      <c r="G29" s="206"/>
      <c r="H29" s="206"/>
    </row>
    <row r="30" spans="1:8">
      <c r="A30" s="202"/>
      <c r="B30" s="202"/>
      <c r="C30" s="202" t="s">
        <v>260</v>
      </c>
      <c r="D30" s="202"/>
      <c r="E30" s="206"/>
      <c r="F30" s="206"/>
      <c r="G30" s="206"/>
      <c r="H30" s="206"/>
    </row>
    <row r="31" spans="1:8">
      <c r="A31" s="202"/>
      <c r="B31" s="202" t="s">
        <v>282</v>
      </c>
      <c r="C31" s="196" t="s">
        <v>283</v>
      </c>
      <c r="D31" s="197"/>
      <c r="E31" s="206" t="s">
        <v>274</v>
      </c>
      <c r="F31" s="206"/>
      <c r="G31" s="206"/>
      <c r="H31" s="206"/>
    </row>
    <row r="32" spans="1:8">
      <c r="A32" s="202"/>
      <c r="B32" s="202"/>
      <c r="C32" s="198"/>
      <c r="D32" s="199"/>
      <c r="E32" s="206" t="s">
        <v>275</v>
      </c>
      <c r="F32" s="206"/>
      <c r="G32" s="206"/>
      <c r="H32" s="206"/>
    </row>
    <row r="33" spans="1:8">
      <c r="A33" s="202"/>
      <c r="B33" s="202"/>
      <c r="C33" s="200"/>
      <c r="D33" s="201"/>
      <c r="E33" s="206" t="s">
        <v>266</v>
      </c>
      <c r="F33" s="206"/>
      <c r="G33" s="206"/>
      <c r="H33" s="206"/>
    </row>
    <row r="34" spans="1:8">
      <c r="A34" s="202"/>
      <c r="B34" s="202"/>
      <c r="C34" s="196" t="s">
        <v>284</v>
      </c>
      <c r="D34" s="197"/>
      <c r="E34" s="206" t="s">
        <v>285</v>
      </c>
      <c r="F34" s="206"/>
      <c r="G34" s="206">
        <v>210000</v>
      </c>
      <c r="H34" s="206"/>
    </row>
    <row r="35" spans="1:8">
      <c r="A35" s="202"/>
      <c r="B35" s="202"/>
      <c r="C35" s="198"/>
      <c r="D35" s="199"/>
      <c r="E35" s="206" t="s">
        <v>286</v>
      </c>
      <c r="F35" s="206"/>
      <c r="G35" s="206">
        <v>110000</v>
      </c>
      <c r="H35" s="206"/>
    </row>
    <row r="36" spans="1:8">
      <c r="A36" s="202"/>
      <c r="B36" s="202"/>
      <c r="C36" s="200"/>
      <c r="D36" s="201"/>
      <c r="E36" s="206" t="s">
        <v>287</v>
      </c>
      <c r="F36" s="206"/>
      <c r="G36" s="206">
        <v>96976.8</v>
      </c>
      <c r="H36" s="206"/>
    </row>
    <row r="37" spans="1:8">
      <c r="A37" s="202"/>
      <c r="B37" s="202"/>
      <c r="C37" s="196" t="s">
        <v>288</v>
      </c>
      <c r="D37" s="197"/>
      <c r="E37" s="206" t="s">
        <v>274</v>
      </c>
      <c r="F37" s="206"/>
      <c r="G37" s="206"/>
      <c r="H37" s="206"/>
    </row>
    <row r="38" spans="1:8">
      <c r="A38" s="202"/>
      <c r="B38" s="202"/>
      <c r="C38" s="198"/>
      <c r="D38" s="199"/>
      <c r="E38" s="206" t="s">
        <v>275</v>
      </c>
      <c r="F38" s="206"/>
      <c r="G38" s="206"/>
      <c r="H38" s="206"/>
    </row>
    <row r="39" spans="1:8">
      <c r="A39" s="202"/>
      <c r="B39" s="202"/>
      <c r="C39" s="200"/>
      <c r="D39" s="201"/>
      <c r="E39" s="206" t="s">
        <v>266</v>
      </c>
      <c r="F39" s="206"/>
      <c r="G39" s="206"/>
      <c r="H39" s="206"/>
    </row>
    <row r="40" spans="1:8">
      <c r="A40" s="202"/>
      <c r="B40" s="202"/>
      <c r="C40" s="196" t="s">
        <v>289</v>
      </c>
      <c r="D40" s="197"/>
      <c r="E40" s="206" t="s">
        <v>274</v>
      </c>
      <c r="F40" s="206"/>
      <c r="G40" s="206"/>
      <c r="H40" s="206"/>
    </row>
    <row r="41" spans="1:8">
      <c r="A41" s="202"/>
      <c r="B41" s="202"/>
      <c r="C41" s="198"/>
      <c r="D41" s="199"/>
      <c r="E41" s="206" t="s">
        <v>275</v>
      </c>
      <c r="F41" s="206"/>
      <c r="G41" s="206"/>
      <c r="H41" s="206"/>
    </row>
    <row r="42" spans="1:8">
      <c r="A42" s="202"/>
      <c r="B42" s="202"/>
      <c r="C42" s="200"/>
      <c r="D42" s="201"/>
      <c r="E42" s="206" t="s">
        <v>266</v>
      </c>
      <c r="F42" s="206"/>
      <c r="G42" s="206"/>
      <c r="H42" s="206"/>
    </row>
    <row r="43" spans="1:8">
      <c r="A43" s="202"/>
      <c r="B43" s="202"/>
      <c r="C43" s="202" t="s">
        <v>260</v>
      </c>
      <c r="D43" s="202"/>
      <c r="E43" s="206"/>
      <c r="F43" s="206"/>
      <c r="G43" s="206"/>
      <c r="H43" s="206"/>
    </row>
    <row r="44" spans="1:8">
      <c r="A44" s="202"/>
      <c r="B44" s="203" t="s">
        <v>290</v>
      </c>
      <c r="C44" s="196" t="s">
        <v>291</v>
      </c>
      <c r="D44" s="197"/>
      <c r="E44" s="206" t="s">
        <v>292</v>
      </c>
      <c r="F44" s="206"/>
      <c r="G44" s="207">
        <v>1</v>
      </c>
      <c r="H44" s="206"/>
    </row>
    <row r="45" spans="1:8">
      <c r="A45" s="202"/>
      <c r="B45" s="204"/>
      <c r="C45" s="198"/>
      <c r="D45" s="199"/>
      <c r="E45" s="206" t="s">
        <v>293</v>
      </c>
      <c r="F45" s="206"/>
      <c r="G45" s="207">
        <v>1</v>
      </c>
      <c r="H45" s="206"/>
    </row>
    <row r="46" spans="1:8">
      <c r="A46" s="202"/>
      <c r="B46" s="204"/>
      <c r="C46" s="200"/>
      <c r="D46" s="201"/>
      <c r="E46" s="206" t="s">
        <v>266</v>
      </c>
      <c r="F46" s="206"/>
      <c r="G46" s="206"/>
      <c r="H46" s="206"/>
    </row>
    <row r="47" spans="1:8">
      <c r="A47" s="202"/>
      <c r="B47" s="205"/>
      <c r="C47" s="202" t="s">
        <v>260</v>
      </c>
      <c r="D47" s="202"/>
      <c r="E47" s="206"/>
      <c r="F47" s="206"/>
      <c r="G47" s="206"/>
      <c r="H47" s="206"/>
    </row>
  </sheetData>
  <mergeCells count="101">
    <mergeCell ref="B7:C7"/>
    <mergeCell ref="D7:E7"/>
    <mergeCell ref="B5:C6"/>
    <mergeCell ref="D5:E6"/>
    <mergeCell ref="A2:H2"/>
    <mergeCell ref="A4:C4"/>
    <mergeCell ref="D4:H4"/>
    <mergeCell ref="F5:H5"/>
    <mergeCell ref="A5:A11"/>
    <mergeCell ref="B10:C10"/>
    <mergeCell ref="D10:E10"/>
    <mergeCell ref="B11:E11"/>
    <mergeCell ref="B12:H12"/>
    <mergeCell ref="B8:C8"/>
    <mergeCell ref="D8:E8"/>
    <mergeCell ref="B9:C9"/>
    <mergeCell ref="D9:E9"/>
    <mergeCell ref="C17:D17"/>
    <mergeCell ref="E17:F17"/>
    <mergeCell ref="G17:H17"/>
    <mergeCell ref="E18:F18"/>
    <mergeCell ref="G18:H18"/>
    <mergeCell ref="B13:H13"/>
    <mergeCell ref="B14:H14"/>
    <mergeCell ref="B15:H15"/>
    <mergeCell ref="B16:H16"/>
    <mergeCell ref="E21:F21"/>
    <mergeCell ref="G21:H21"/>
    <mergeCell ref="E22:F22"/>
    <mergeCell ref="G22:H22"/>
    <mergeCell ref="E19:F19"/>
    <mergeCell ref="G19:H19"/>
    <mergeCell ref="E20:F20"/>
    <mergeCell ref="G20:H20"/>
    <mergeCell ref="E25:F25"/>
    <mergeCell ref="G25:H25"/>
    <mergeCell ref="E26:F26"/>
    <mergeCell ref="G26:H26"/>
    <mergeCell ref="E23:F23"/>
    <mergeCell ref="G23:H23"/>
    <mergeCell ref="E24:F24"/>
    <mergeCell ref="G24:H24"/>
    <mergeCell ref="G29:H29"/>
    <mergeCell ref="C30:D30"/>
    <mergeCell ref="E30:F30"/>
    <mergeCell ref="G30:H30"/>
    <mergeCell ref="E27:F27"/>
    <mergeCell ref="G27:H27"/>
    <mergeCell ref="E28:F28"/>
    <mergeCell ref="G28:H28"/>
    <mergeCell ref="G34:H34"/>
    <mergeCell ref="E35:F35"/>
    <mergeCell ref="G35:H35"/>
    <mergeCell ref="E31:F31"/>
    <mergeCell ref="G31:H31"/>
    <mergeCell ref="C31:D33"/>
    <mergeCell ref="E32:F32"/>
    <mergeCell ref="G32:H32"/>
    <mergeCell ref="E33:F33"/>
    <mergeCell ref="G33:H33"/>
    <mergeCell ref="G38:H38"/>
    <mergeCell ref="E39:F39"/>
    <mergeCell ref="G39:H39"/>
    <mergeCell ref="E36:F36"/>
    <mergeCell ref="G36:H36"/>
    <mergeCell ref="E37:F37"/>
    <mergeCell ref="G37:H37"/>
    <mergeCell ref="G42:H42"/>
    <mergeCell ref="C43:D43"/>
    <mergeCell ref="E43:F43"/>
    <mergeCell ref="G43:H43"/>
    <mergeCell ref="E40:F40"/>
    <mergeCell ref="G40:H40"/>
    <mergeCell ref="E41:F41"/>
    <mergeCell ref="G41:H41"/>
    <mergeCell ref="G46:H46"/>
    <mergeCell ref="C47:D47"/>
    <mergeCell ref="E47:F47"/>
    <mergeCell ref="G47:H47"/>
    <mergeCell ref="C44:D46"/>
    <mergeCell ref="E44:F44"/>
    <mergeCell ref="G44:H44"/>
    <mergeCell ref="E45:F45"/>
    <mergeCell ref="G45:H45"/>
    <mergeCell ref="A12:A16"/>
    <mergeCell ref="A17:A47"/>
    <mergeCell ref="B18:B30"/>
    <mergeCell ref="B31:B43"/>
    <mergeCell ref="B44:B47"/>
    <mergeCell ref="E46:F46"/>
    <mergeCell ref="E42:F42"/>
    <mergeCell ref="E38:F38"/>
    <mergeCell ref="E34:F34"/>
    <mergeCell ref="E29:F29"/>
    <mergeCell ref="C37:D39"/>
    <mergeCell ref="C40:D42"/>
    <mergeCell ref="C18:D20"/>
    <mergeCell ref="C21:D23"/>
    <mergeCell ref="C24:D26"/>
    <mergeCell ref="C27:D29"/>
    <mergeCell ref="C34:D36"/>
  </mergeCells>
  <phoneticPr fontId="18" type="noConversion"/>
  <pageMargins left="0.9" right="0.71" top="0.55000000000000004" bottom="0.55000000000000004" header="0.31" footer="0.31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F49"/>
  <sheetViews>
    <sheetView workbookViewId="0">
      <selection activeCell="I16" sqref="I16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294</v>
      </c>
    </row>
    <row r="3" spans="1:5" ht="20.25">
      <c r="A3" s="210" t="s">
        <v>44</v>
      </c>
      <c r="B3" s="210"/>
      <c r="C3" s="210"/>
      <c r="D3" s="210"/>
      <c r="E3" s="210"/>
    </row>
    <row r="4" spans="1:5" ht="26.25">
      <c r="A4" s="2"/>
      <c r="B4" s="2"/>
      <c r="C4" s="2"/>
      <c r="D4" s="2"/>
      <c r="E4" s="2"/>
    </row>
    <row r="5" spans="1:5" ht="15" customHeight="1">
      <c r="A5" s="202" t="s">
        <v>295</v>
      </c>
      <c r="B5" s="202"/>
      <c r="C5" s="202"/>
      <c r="D5" s="202"/>
      <c r="E5" s="202"/>
    </row>
    <row r="6" spans="1:5" ht="15" customHeight="1">
      <c r="A6" s="202" t="s">
        <v>296</v>
      </c>
      <c r="B6" s="202"/>
      <c r="C6" s="202"/>
      <c r="D6" s="202"/>
      <c r="E6" s="202"/>
    </row>
    <row r="7" spans="1:5" ht="15" customHeight="1">
      <c r="A7" s="202" t="s">
        <v>297</v>
      </c>
      <c r="B7" s="202"/>
      <c r="C7" s="202"/>
      <c r="D7" s="4" t="s">
        <v>298</v>
      </c>
      <c r="E7" s="4"/>
    </row>
    <row r="8" spans="1:5" ht="15" customHeight="1">
      <c r="A8" s="202" t="s">
        <v>299</v>
      </c>
      <c r="B8" s="202"/>
      <c r="C8" s="202"/>
      <c r="D8" s="4" t="s">
        <v>300</v>
      </c>
      <c r="E8" s="4"/>
    </row>
    <row r="9" spans="1:5" ht="15" customHeight="1">
      <c r="A9" s="209"/>
      <c r="B9" s="209"/>
      <c r="C9" s="209"/>
      <c r="D9" s="4" t="s">
        <v>301</v>
      </c>
      <c r="E9" s="4"/>
    </row>
    <row r="10" spans="1:5" ht="15" customHeight="1">
      <c r="A10" s="203" t="s">
        <v>302</v>
      </c>
      <c r="B10" s="202" t="s">
        <v>303</v>
      </c>
      <c r="C10" s="202"/>
      <c r="D10" s="202"/>
      <c r="E10" s="202"/>
    </row>
    <row r="11" spans="1:5" ht="15" customHeight="1">
      <c r="A11" s="204"/>
      <c r="B11" s="202"/>
      <c r="C11" s="202"/>
      <c r="D11" s="202"/>
      <c r="E11" s="202"/>
    </row>
    <row r="12" spans="1:5" ht="15" customHeight="1">
      <c r="A12" s="204"/>
      <c r="B12" s="202"/>
      <c r="C12" s="202"/>
      <c r="D12" s="202"/>
      <c r="E12" s="202"/>
    </row>
    <row r="13" spans="1:5" ht="15" customHeight="1">
      <c r="A13" s="204"/>
      <c r="B13" s="206"/>
      <c r="C13" s="206"/>
      <c r="D13" s="206"/>
      <c r="E13" s="206"/>
    </row>
    <row r="14" spans="1:5" ht="15" customHeight="1">
      <c r="A14" s="204"/>
      <c r="B14" s="206" t="s">
        <v>304</v>
      </c>
      <c r="C14" s="206"/>
      <c r="D14" s="206"/>
      <c r="E14" s="206"/>
    </row>
    <row r="15" spans="1:5" ht="15" customHeight="1">
      <c r="A15" s="204"/>
      <c r="B15" s="206" t="s">
        <v>305</v>
      </c>
      <c r="C15" s="206"/>
      <c r="D15" s="206"/>
      <c r="E15" s="206"/>
    </row>
    <row r="16" spans="1:5" ht="15" customHeight="1">
      <c r="A16" s="204"/>
      <c r="B16" s="206" t="s">
        <v>306</v>
      </c>
      <c r="C16" s="206"/>
      <c r="D16" s="206"/>
      <c r="E16" s="206"/>
    </row>
    <row r="17" spans="1:6" ht="15" customHeight="1">
      <c r="A17" s="205"/>
      <c r="B17" s="208" t="s">
        <v>266</v>
      </c>
      <c r="C17" s="208"/>
      <c r="D17" s="208"/>
      <c r="E17" s="208"/>
    </row>
    <row r="18" spans="1:6" ht="15" customHeight="1">
      <c r="A18" s="203" t="s">
        <v>307</v>
      </c>
      <c r="B18" s="203" t="s">
        <v>268</v>
      </c>
      <c r="C18" s="202" t="s">
        <v>269</v>
      </c>
      <c r="D18" s="202" t="s">
        <v>270</v>
      </c>
      <c r="E18" s="202" t="s">
        <v>271</v>
      </c>
    </row>
    <row r="19" spans="1:6" ht="15" customHeight="1">
      <c r="A19" s="204"/>
      <c r="B19" s="205"/>
      <c r="C19" s="202"/>
      <c r="D19" s="202"/>
      <c r="E19" s="202"/>
    </row>
    <row r="20" spans="1:6" ht="15" customHeight="1">
      <c r="A20" s="204"/>
      <c r="B20" s="203" t="s">
        <v>272</v>
      </c>
      <c r="C20" s="202" t="s">
        <v>273</v>
      </c>
      <c r="D20" s="4" t="s">
        <v>274</v>
      </c>
      <c r="E20" s="4"/>
    </row>
    <row r="21" spans="1:6" ht="15" customHeight="1">
      <c r="A21" s="204"/>
      <c r="B21" s="204"/>
      <c r="C21" s="202"/>
      <c r="D21" s="4" t="s">
        <v>275</v>
      </c>
      <c r="E21" s="4"/>
    </row>
    <row r="22" spans="1:6" ht="15" customHeight="1">
      <c r="A22" s="204"/>
      <c r="B22" s="204"/>
      <c r="C22" s="202"/>
      <c r="D22" s="4" t="s">
        <v>266</v>
      </c>
      <c r="E22" s="4"/>
      <c r="F22" s="6"/>
    </row>
    <row r="23" spans="1:6" ht="15" customHeight="1">
      <c r="A23" s="204"/>
      <c r="B23" s="204"/>
      <c r="C23" s="202" t="s">
        <v>276</v>
      </c>
      <c r="D23" s="4" t="s">
        <v>274</v>
      </c>
      <c r="E23" s="4"/>
    </row>
    <row r="24" spans="1:6" ht="15" customHeight="1">
      <c r="A24" s="204"/>
      <c r="B24" s="204"/>
      <c r="C24" s="202"/>
      <c r="D24" s="4" t="s">
        <v>275</v>
      </c>
      <c r="E24" s="4"/>
    </row>
    <row r="25" spans="1:6" ht="15" customHeight="1">
      <c r="A25" s="204"/>
      <c r="B25" s="204"/>
      <c r="C25" s="202"/>
      <c r="D25" s="4" t="s">
        <v>266</v>
      </c>
      <c r="E25" s="4"/>
    </row>
    <row r="26" spans="1:6" ht="15" customHeight="1">
      <c r="A26" s="204"/>
      <c r="B26" s="204"/>
      <c r="C26" s="202" t="s">
        <v>277</v>
      </c>
      <c r="D26" s="4" t="s">
        <v>274</v>
      </c>
      <c r="E26" s="4"/>
    </row>
    <row r="27" spans="1:6" ht="15" customHeight="1">
      <c r="A27" s="204"/>
      <c r="B27" s="204"/>
      <c r="C27" s="202"/>
      <c r="D27" s="4" t="s">
        <v>308</v>
      </c>
      <c r="E27" s="4"/>
    </row>
    <row r="28" spans="1:6" ht="15" customHeight="1">
      <c r="A28" s="204"/>
      <c r="B28" s="204"/>
      <c r="C28" s="202"/>
      <c r="D28" s="4" t="s">
        <v>309</v>
      </c>
      <c r="E28" s="4"/>
    </row>
    <row r="29" spans="1:6" ht="15" customHeight="1">
      <c r="A29" s="204"/>
      <c r="B29" s="204"/>
      <c r="C29" s="202" t="s">
        <v>281</v>
      </c>
      <c r="D29" s="4" t="s">
        <v>274</v>
      </c>
      <c r="E29" s="4"/>
    </row>
    <row r="30" spans="1:6" ht="15" customHeight="1">
      <c r="A30" s="204"/>
      <c r="B30" s="204"/>
      <c r="C30" s="202"/>
      <c r="D30" s="4" t="s">
        <v>275</v>
      </c>
      <c r="E30" s="4"/>
    </row>
    <row r="31" spans="1:6" ht="15" customHeight="1">
      <c r="A31" s="204"/>
      <c r="B31" s="204"/>
      <c r="C31" s="202"/>
      <c r="D31" s="4" t="s">
        <v>309</v>
      </c>
      <c r="E31" s="4"/>
    </row>
    <row r="32" spans="1:6" ht="15" customHeight="1">
      <c r="A32" s="204"/>
      <c r="B32" s="205"/>
      <c r="C32" s="3" t="s">
        <v>260</v>
      </c>
      <c r="D32" s="4"/>
      <c r="E32" s="3"/>
    </row>
    <row r="33" spans="1:5" ht="15" customHeight="1">
      <c r="A33" s="204"/>
      <c r="B33" s="203" t="s">
        <v>282</v>
      </c>
      <c r="C33" s="203" t="s">
        <v>283</v>
      </c>
      <c r="D33" s="4" t="s">
        <v>274</v>
      </c>
      <c r="E33" s="4"/>
    </row>
    <row r="34" spans="1:5" ht="15" customHeight="1">
      <c r="A34" s="204"/>
      <c r="B34" s="204"/>
      <c r="C34" s="204"/>
      <c r="D34" s="4" t="s">
        <v>275</v>
      </c>
      <c r="E34" s="4"/>
    </row>
    <row r="35" spans="1:5" ht="15" customHeight="1">
      <c r="A35" s="204"/>
      <c r="B35" s="204"/>
      <c r="C35" s="205"/>
      <c r="D35" s="4" t="s">
        <v>266</v>
      </c>
      <c r="E35" s="4"/>
    </row>
    <row r="36" spans="1:5" ht="15" customHeight="1">
      <c r="A36" s="204"/>
      <c r="B36" s="204"/>
      <c r="C36" s="203" t="s">
        <v>284</v>
      </c>
      <c r="D36" s="4" t="s">
        <v>274</v>
      </c>
      <c r="E36" s="4"/>
    </row>
    <row r="37" spans="1:5" ht="15" customHeight="1">
      <c r="A37" s="204"/>
      <c r="B37" s="204"/>
      <c r="C37" s="204"/>
      <c r="D37" s="4" t="s">
        <v>308</v>
      </c>
      <c r="E37" s="4"/>
    </row>
    <row r="38" spans="1:5" ht="15" customHeight="1">
      <c r="A38" s="204"/>
      <c r="B38" s="204"/>
      <c r="C38" s="205"/>
      <c r="D38" s="4" t="s">
        <v>309</v>
      </c>
      <c r="E38" s="4"/>
    </row>
    <row r="39" spans="1:5" ht="15" customHeight="1">
      <c r="A39" s="204"/>
      <c r="B39" s="204"/>
      <c r="C39" s="203" t="s">
        <v>288</v>
      </c>
      <c r="D39" s="4" t="s">
        <v>274</v>
      </c>
      <c r="E39" s="4"/>
    </row>
    <row r="40" spans="1:5" ht="15" customHeight="1">
      <c r="A40" s="204"/>
      <c r="B40" s="204"/>
      <c r="C40" s="204"/>
      <c r="D40" s="4" t="s">
        <v>275</v>
      </c>
      <c r="E40" s="4"/>
    </row>
    <row r="41" spans="1:5" ht="15" customHeight="1">
      <c r="A41" s="204"/>
      <c r="B41" s="204"/>
      <c r="C41" s="205"/>
      <c r="D41" s="4" t="s">
        <v>266</v>
      </c>
      <c r="E41" s="4"/>
    </row>
    <row r="42" spans="1:5" ht="15" customHeight="1">
      <c r="A42" s="204"/>
      <c r="B42" s="204"/>
      <c r="C42" s="203" t="s">
        <v>289</v>
      </c>
      <c r="D42" s="4" t="s">
        <v>274</v>
      </c>
      <c r="E42" s="4"/>
    </row>
    <row r="43" spans="1:5" ht="15" customHeight="1">
      <c r="A43" s="204"/>
      <c r="B43" s="204"/>
      <c r="C43" s="204"/>
      <c r="D43" s="4" t="s">
        <v>275</v>
      </c>
      <c r="E43" s="4"/>
    </row>
    <row r="44" spans="1:5" ht="15" customHeight="1">
      <c r="A44" s="204"/>
      <c r="B44" s="204"/>
      <c r="C44" s="205"/>
      <c r="D44" s="4" t="s">
        <v>266</v>
      </c>
      <c r="E44" s="4"/>
    </row>
    <row r="45" spans="1:5" ht="15" customHeight="1">
      <c r="A45" s="204"/>
      <c r="B45" s="205"/>
      <c r="C45" s="3" t="s">
        <v>260</v>
      </c>
      <c r="D45" s="4"/>
      <c r="E45" s="4"/>
    </row>
    <row r="46" spans="1:5" ht="15" customHeight="1">
      <c r="A46" s="204"/>
      <c r="B46" s="202" t="s">
        <v>290</v>
      </c>
      <c r="C46" s="203" t="s">
        <v>291</v>
      </c>
      <c r="D46" s="4" t="s">
        <v>274</v>
      </c>
      <c r="E46" s="7"/>
    </row>
    <row r="47" spans="1:5" ht="15" customHeight="1">
      <c r="A47" s="204"/>
      <c r="B47" s="202"/>
      <c r="C47" s="204"/>
      <c r="D47" s="4" t="s">
        <v>275</v>
      </c>
      <c r="E47" s="7"/>
    </row>
    <row r="48" spans="1:5" ht="15" customHeight="1">
      <c r="A48" s="204"/>
      <c r="B48" s="202"/>
      <c r="C48" s="205"/>
      <c r="D48" s="4" t="s">
        <v>266</v>
      </c>
      <c r="E48" s="3"/>
    </row>
    <row r="49" spans="1:5" ht="15" customHeight="1">
      <c r="A49" s="205"/>
      <c r="B49" s="202"/>
      <c r="C49" s="3" t="s">
        <v>260</v>
      </c>
      <c r="D49" s="4"/>
      <c r="E49" s="3"/>
    </row>
  </sheetData>
  <mergeCells count="32">
    <mergeCell ref="A7:C7"/>
    <mergeCell ref="A8:C8"/>
    <mergeCell ref="A9:C9"/>
    <mergeCell ref="B13:E13"/>
    <mergeCell ref="A10:A17"/>
    <mergeCell ref="A3:E3"/>
    <mergeCell ref="A5:C5"/>
    <mergeCell ref="D5:E5"/>
    <mergeCell ref="A6:C6"/>
    <mergeCell ref="D6:E6"/>
    <mergeCell ref="A18:A49"/>
    <mergeCell ref="B18:B19"/>
    <mergeCell ref="B20:B32"/>
    <mergeCell ref="B33:B45"/>
    <mergeCell ref="B46:B49"/>
    <mergeCell ref="B14:E14"/>
    <mergeCell ref="B15:E15"/>
    <mergeCell ref="B16:E16"/>
    <mergeCell ref="B17:E17"/>
    <mergeCell ref="C46:C48"/>
    <mergeCell ref="C29:C31"/>
    <mergeCell ref="C33:C35"/>
    <mergeCell ref="C36:C38"/>
    <mergeCell ref="C39:C41"/>
    <mergeCell ref="C42:C44"/>
    <mergeCell ref="D18:D19"/>
    <mergeCell ref="E18:E19"/>
    <mergeCell ref="B10:E12"/>
    <mergeCell ref="C26:C28"/>
    <mergeCell ref="C18:C19"/>
    <mergeCell ref="C20:C22"/>
    <mergeCell ref="C23:C25"/>
  </mergeCells>
  <phoneticPr fontId="18" type="noConversion"/>
  <pageMargins left="0.9" right="0.71" top="0.55000000000000004" bottom="0.55000000000000004" header="0.31" footer="0.3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2022-03-30T07:58:55Z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  <property fmtid="{D5CDD505-2E9C-101B-9397-08002B2CF9AE}" pid="3" name="KSORubyTemplateID">
    <vt:lpwstr>14</vt:lpwstr>
  </property>
</Properties>
</file>