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600" windowHeight="10905" tabRatio="727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1"/>
  <c r="B41"/>
  <c r="D41"/>
  <c r="F41"/>
  <c r="B34" i="15"/>
  <c r="B38" s="1"/>
  <c r="D38"/>
  <c r="F34"/>
  <c r="F38"/>
</calcChain>
</file>

<file path=xl/sharedStrings.xml><?xml version="1.0" encoding="utf-8"?>
<sst xmlns="http://schemas.openxmlformats.org/spreadsheetml/2006/main" count="745" uniqueCount="398">
  <si>
    <t>附件2</t>
  </si>
  <si>
    <t>表1</t>
  </si>
  <si>
    <t>是否空表</t>
  </si>
  <si>
    <t>公开空表理由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</si>
  <si>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</si>
  <si>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</si>
  <si>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</si>
  <si>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</si>
  <si>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</si>
  <si>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</si>
  <si>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</si>
  <si>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</si>
  <si>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</si>
  <si>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</si>
  <si>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</si>
  <si>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</si>
  <si>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</si>
  <si>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</si>
  <si>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</si>
  <si>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</si>
  <si>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</si>
  <si>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</si>
  <si>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</si>
  <si>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</si>
  <si>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</si>
  <si>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</si>
  <si>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</si>
  <si>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</si>
  <si>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</si>
  <si>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</si>
  <si>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</si>
  <si>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</si>
  <si>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</si>
  <si>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</si>
  <si>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</si>
  <si>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</si>
  <si>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</si>
  <si>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</si>
  <si>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</si>
  <si>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</si>
  <si>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</si>
  <si>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</si>
  <si>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</si>
  <si>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</si>
  <si>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</si>
  <si>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</si>
  <si>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</si>
  <si>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</si>
  <si>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</si>
  <si>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</si>
  <si>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</si>
  <si>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</si>
  <si>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</si>
  <si>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</si>
  <si>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</si>
  <si>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</si>
  <si>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</si>
  <si>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</si>
  <si>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</si>
  <si>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</si>
  <si>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</si>
  <si>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</si>
  <si>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</si>
  <si>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</si>
  <si>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</si>
  <si>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</si>
  <si>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</si>
  <si>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</si>
  <si>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</si>
  <si>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</si>
  <si>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</si>
  <si>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</si>
  <si>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</si>
  <si>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</si>
  <si>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</si>
  <si>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</si>
  <si>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</si>
  <si>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</si>
  <si>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</si>
  <si>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</si>
  <si>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</si>
  <si>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</si>
  <si>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</si>
  <si>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</si>
  <si>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</si>
  <si>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</si>
  <si>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</si>
  <si>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</si>
  <si>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</si>
  <si>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</si>
  <si>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</si>
  <si>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</si>
  <si>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</si>
  <si>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</si>
  <si>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</si>
  <si>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</si>
  <si>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</si>
  <si>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</si>
  <si>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</si>
  <si>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</si>
  <si>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</si>
  <si>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</si>
  <si>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</si>
  <si>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</si>
  <si>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</si>
  <si>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</si>
  <si>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</si>
  <si>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</si>
  <si>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</si>
  <si>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</si>
  <si>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</si>
  <si>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</si>
  <si>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</si>
  <si>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</si>
  <si>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</si>
  <si>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</si>
  <si>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</si>
  <si>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</si>
  <si>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</si>
  <si>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</si>
  <si>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</si>
  <si>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</si>
  <si>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政府性基金?算支出表（按功能科目分）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</si>
  <si>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</si>
  <si>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</si>
  <si>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</si>
  <si>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</si>
  <si>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</si>
  <si>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</si>
  <si>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</si>
  <si>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</si>
  <si>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</si>
  <si>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**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</si>
  <si>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</si>
  <si>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</si>
  <si>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</si>
  <si>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</si>
  <si>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</si>
  <si>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</si>
  <si>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</si>
  <si>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</si>
  <si>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</si>
  <si>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</si>
  <si>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</si>
  <si>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</si>
  <si>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</si>
  <si>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</si>
  <si>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</si>
  <si>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</si>
  <si>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</si>
  <si>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</si>
  <si>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</si>
  <si>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</si>
  <si>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</si>
  <si>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</si>
  <si>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t>单位（项目）名称</t>
  </si>
  <si>
    <t>项目简介</t>
  </si>
  <si>
    <t>2019年部门综合预算公开报表</t>
    <phoneticPr fontId="0" type="noConversion"/>
  </si>
  <si>
    <t>目                       录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</si>
  <si>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</si>
  <si>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</si>
  <si>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  <phoneticPr fontId="0" type="noConversion"/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</si>
  <si>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  <phoneticPr fontId="0" type="noConversion"/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</si>
  <si>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</si>
  <si>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</si>
  <si>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</si>
  <si>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</si>
  <si>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  <phoneticPr fontId="0" type="noConversion"/>
  </si>
  <si>
    <t>单位：元</t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</si>
  <si>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  <phoneticPr fontId="0" type="noConversion"/>
  </si>
  <si>
    <r>
      <t>201</t>
    </r>
    <r>
      <rPr>
        <sz val="9"/>
        <rFont val="宋体"/>
        <family val="3"/>
        <charset val="134"/>
      </rPr>
      <t>8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</si>
  <si>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sz val="9"/>
        <rFont val="宋体"/>
        <family val="3"/>
        <charset val="134"/>
      </rPr>
      <t>9</t>
    </r>
    <r>
      <rPr>
        <sz val="9"/>
        <rFont val="宋体"/>
        <charset val="134"/>
      </rPr>
      <t>年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</si>
  <si>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  <phoneticPr fontId="0" type="noConversion"/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</si>
  <si>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  <phoneticPr fontId="0" type="noConversion"/>
  </si>
  <si>
    <t>单位：万元</t>
  </si>
  <si>
    <t>功能科目编码</t>
  </si>
  <si>
    <t>功能科目名称</t>
  </si>
  <si>
    <t>人员经费支出</t>
  </si>
  <si>
    <t>公用经费支出</t>
  </si>
  <si>
    <t>表7</t>
    <phoneticPr fontId="17" type="noConversion"/>
  </si>
  <si>
    <t>2019年部门综合预算一般公共预算基本支出明细表</t>
    <phoneticPr fontId="17" type="noConversion"/>
  </si>
  <si>
    <t>部门经济科目编码</t>
  </si>
  <si>
    <t>部门经济科目名称</t>
  </si>
  <si>
    <t>政府经济科目编码</t>
  </si>
  <si>
    <t>政府经济科目名称</t>
  </si>
  <si>
    <t>表8</t>
    <phoneticPr fontId="17" type="noConversion"/>
  </si>
  <si>
    <t>（按支出功能分类科目）</t>
    <phoneticPr fontId="17" type="noConversion"/>
  </si>
  <si>
    <t>（按支出经济分类科目）</t>
    <phoneticPr fontId="17" type="noConversion"/>
  </si>
  <si>
    <t>表9</t>
    <phoneticPr fontId="0" type="noConversion"/>
  </si>
  <si>
    <r>
      <t>表1</t>
    </r>
    <r>
      <rPr>
        <sz val="9"/>
        <rFont val="宋体"/>
        <family val="3"/>
        <charset val="134"/>
      </rPr>
      <t>0</t>
    </r>
    <phoneticPr fontId="0" type="noConversion"/>
  </si>
  <si>
    <r>
      <t>表1</t>
    </r>
    <r>
      <rPr>
        <sz val="9"/>
        <rFont val="宋体"/>
        <family val="3"/>
        <charset val="134"/>
      </rPr>
      <t>1</t>
    </r>
    <phoneticPr fontId="0" type="noConversion"/>
  </si>
  <si>
    <r>
      <t>表1</t>
    </r>
    <r>
      <rPr>
        <sz val="9"/>
        <rFont val="宋体"/>
        <family val="3"/>
        <charset val="134"/>
      </rPr>
      <t>2</t>
    </r>
    <phoneticPr fontId="0" type="noConversion"/>
  </si>
  <si>
    <r>
      <t>表1</t>
    </r>
    <r>
      <rPr>
        <sz val="9"/>
        <rFont val="宋体"/>
        <family val="3"/>
        <charset val="134"/>
      </rPr>
      <t>3</t>
    </r>
    <phoneticPr fontId="0" type="noConversion"/>
  </si>
  <si>
    <t>表12</t>
  </si>
  <si>
    <t>表13</t>
  </si>
  <si>
    <t>表14</t>
  </si>
  <si>
    <t>表15</t>
  </si>
  <si>
    <t>部门（单位）名称</t>
  </si>
  <si>
    <t>任务名称</t>
  </si>
  <si>
    <t>主要内容</t>
  </si>
  <si>
    <t>预算金额（万元）</t>
  </si>
  <si>
    <t>总额</t>
  </si>
  <si>
    <t>其他资金</t>
  </si>
  <si>
    <t>……</t>
  </si>
  <si>
    <t>金额合计</t>
  </si>
  <si>
    <t xml:space="preserve"> 目标1：</t>
  </si>
  <si>
    <t xml:space="preserve"> 目标2：</t>
  </si>
  <si>
    <t xml:space="preserve"> 目标3：</t>
  </si>
  <si>
    <t xml:space="preserve"> ……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</si>
  <si>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</si>
  <si>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</si>
  <si>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</si>
  <si>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</si>
  <si>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</si>
  <si>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</si>
  <si>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</si>
  <si>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</si>
  <si>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</si>
  <si>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</si>
  <si>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</si>
  <si>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</si>
  <si>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满意度指标</t>
  </si>
  <si>
    <t>年度主要任务</t>
    <phoneticPr fontId="17" type="noConversion"/>
  </si>
  <si>
    <t>年度总体目标</t>
    <phoneticPr fontId="17" type="noConversion"/>
  </si>
  <si>
    <r>
      <t>表1</t>
    </r>
    <r>
      <rPr>
        <sz val="9"/>
        <rFont val="宋体"/>
        <family val="3"/>
        <charset val="134"/>
      </rPr>
      <t>4</t>
    </r>
    <phoneticPr fontId="17" type="noConversion"/>
  </si>
  <si>
    <t>年度绩效指标</t>
    <phoneticPr fontId="17" type="noConversion"/>
  </si>
  <si>
    <t>2019年部门整体支出绩效目标表</t>
    <phoneticPr fontId="17" type="noConversion"/>
  </si>
  <si>
    <t>专项（项目）名称</t>
  </si>
  <si>
    <t>主管部门</t>
  </si>
  <si>
    <t>资金金额</t>
  </si>
  <si>
    <t>（万元）</t>
  </si>
  <si>
    <t xml:space="preserve"> 实施期资金总额：</t>
  </si>
  <si>
    <t xml:space="preserve">       其中：财政拨款</t>
  </si>
  <si>
    <t xml:space="preserve">             其他资金</t>
  </si>
  <si>
    <t>年度目标</t>
  </si>
  <si>
    <r>
      <t>表1</t>
    </r>
    <r>
      <rPr>
        <sz val="9"/>
        <rFont val="宋体"/>
        <family val="3"/>
        <charset val="134"/>
      </rPr>
      <t>5</t>
    </r>
    <phoneticPr fontId="17" type="noConversion"/>
  </si>
  <si>
    <t>总体目标</t>
    <phoneticPr fontId="17" type="noConversion"/>
  </si>
  <si>
    <t>绩效指标</t>
    <phoneticPr fontId="17" type="noConversion"/>
  </si>
  <si>
    <t>一级指标</t>
    <phoneticPr fontId="17" type="noConversion"/>
  </si>
  <si>
    <t>产出指标</t>
    <phoneticPr fontId="17" type="noConversion"/>
  </si>
  <si>
    <t>效益指标</t>
    <phoneticPr fontId="17" type="noConversion"/>
  </si>
  <si>
    <t>经济效益指标</t>
    <phoneticPr fontId="17" type="noConversion"/>
  </si>
  <si>
    <t>社会效益指标</t>
    <phoneticPr fontId="17" type="noConversion"/>
  </si>
  <si>
    <t>生态效益指标</t>
    <phoneticPr fontId="17" type="noConversion"/>
  </si>
  <si>
    <t>可持续影响指标</t>
    <phoneticPr fontId="17" type="noConversion"/>
  </si>
  <si>
    <t>服务对象满意度指标</t>
    <phoneticPr fontId="17" type="noConversion"/>
  </si>
  <si>
    <t>2019年专项资金整体绩效目标表</t>
    <phoneticPr fontId="17" type="noConversion"/>
  </si>
  <si>
    <t>满意度指标</t>
    <phoneticPr fontId="17" type="noConversion"/>
  </si>
  <si>
    <t>服务对象满意度指标</t>
    <phoneticPr fontId="17" type="noConversion"/>
  </si>
  <si>
    <t>可持续影响指标</t>
    <phoneticPr fontId="17" type="noConversion"/>
  </si>
  <si>
    <t>生态效益指标</t>
    <phoneticPr fontId="17" type="noConversion"/>
  </si>
  <si>
    <t>社会效益指标</t>
    <phoneticPr fontId="17" type="noConversion"/>
  </si>
  <si>
    <t>经济效益指标</t>
    <phoneticPr fontId="17" type="noConversion"/>
  </si>
  <si>
    <t>2019年部门综合预算收支总表</t>
    <phoneticPr fontId="0" type="noConversion"/>
  </si>
  <si>
    <t>2019年部门综合预算收入总表</t>
    <phoneticPr fontId="0" type="noConversion"/>
  </si>
  <si>
    <t>2019年部门综合预算支出总表</t>
    <phoneticPr fontId="0" type="noConversion"/>
  </si>
  <si>
    <t>2019年部门综合预算财政拨款收支总表</t>
    <phoneticPr fontId="0" type="noConversion"/>
  </si>
  <si>
    <t>2019年部门综合预算一般公共预算支出明细表（按功能科目分）</t>
    <phoneticPr fontId="0" type="noConversion"/>
  </si>
  <si>
    <t>2019年部门综合预算一般公共预算支出明细表（按经济分类科目分）</t>
    <phoneticPr fontId="0" type="noConversion"/>
  </si>
  <si>
    <t>2019年部门综合预算一般公共预算基本支出明细表（按支出功能分类科目）</t>
    <phoneticPr fontId="0" type="noConversion"/>
  </si>
  <si>
    <t>2019年部门综合预算一般公共预算基本支出明细表（按支出经济分类科目）</t>
    <phoneticPr fontId="0" type="noConversion"/>
  </si>
  <si>
    <t>2019年部门综合预算政府性基金预算支出明细表（按功能科目分）</t>
    <phoneticPr fontId="0" type="noConversion"/>
  </si>
  <si>
    <t>2019年部门综合预算政府性基金预算支出明细表（按经济分类科目分）</t>
    <phoneticPr fontId="0" type="noConversion"/>
  </si>
  <si>
    <t>2019年部门综合预算一般公共预算拨款“三公”经费及会议费、培训费支出预算表</t>
    <phoneticPr fontId="0" type="noConversion"/>
  </si>
  <si>
    <t>2019年部门综合预算政府采购（资产配置、购买服务）预算表</t>
    <phoneticPr fontId="0" type="noConversion"/>
  </si>
  <si>
    <t>2019年部门综合预算专项资金明细表</t>
    <phoneticPr fontId="0" type="noConversion"/>
  </si>
  <si>
    <t>2019年部门整体支出绩效目标表</t>
    <phoneticPr fontId="0" type="noConversion"/>
  </si>
  <si>
    <t>2019年专项资金整体绩效目标表</t>
    <phoneticPr fontId="0" type="noConversion"/>
  </si>
  <si>
    <t>注：1、封面和目录的格式不得随意改变。
    2、公开空表一定要在目录说明理由。
    3、部门涉及公开扶贫项目资金绩效目标表的，请在目录中添加。</t>
    <phoneticPr fontId="0" type="noConversion"/>
  </si>
  <si>
    <t xml:space="preserve">                            部门名称：蓝田县科学技术局</t>
    <phoneticPr fontId="0" type="noConversion"/>
  </si>
  <si>
    <t xml:space="preserve">                            保密审查情况：已审查</t>
    <phoneticPr fontId="0" type="noConversion"/>
  </si>
  <si>
    <t xml:space="preserve">                            部门主要负责人审签情况：已同意</t>
    <phoneticPr fontId="0" type="noConversion"/>
  </si>
  <si>
    <t>否</t>
    <phoneticPr fontId="0" type="noConversion"/>
  </si>
  <si>
    <t>否</t>
  </si>
  <si>
    <t>是</t>
    <phoneticPr fontId="0" type="noConversion"/>
  </si>
  <si>
    <t xml:space="preserve"> 是</t>
    <phoneticPr fontId="0" type="noConversion"/>
  </si>
  <si>
    <t>无基金</t>
    <phoneticPr fontId="0" type="noConversion"/>
  </si>
  <si>
    <t>无基金</t>
  </si>
  <si>
    <t>无采购预算</t>
    <phoneticPr fontId="0" type="noConversion"/>
  </si>
  <si>
    <t>无专项资金</t>
    <phoneticPr fontId="0" type="noConversion"/>
  </si>
  <si>
    <t>无专项资金</t>
  </si>
  <si>
    <t>蓝田县科学技术局机关</t>
  </si>
  <si>
    <t>地震办公室</t>
  </si>
  <si>
    <t>049001</t>
  </si>
  <si>
    <t>049002</t>
  </si>
  <si>
    <t>2060101</t>
  </si>
  <si>
    <t>行政运行（科学技术管理事务）</t>
  </si>
  <si>
    <t>2080505</t>
  </si>
  <si>
    <t>机关事业单位基本养老保险缴费支出</t>
  </si>
  <si>
    <t>2080506</t>
  </si>
  <si>
    <t>机关事业单位职业年金缴费支出</t>
  </si>
  <si>
    <t>2240550</t>
  </si>
  <si>
    <t>地震事业机构</t>
  </si>
  <si>
    <t>科技管理事务</t>
    <phoneticPr fontId="0" type="noConversion"/>
  </si>
  <si>
    <t>科技管理、科技咨询、培训等。</t>
    <phoneticPr fontId="0" type="noConversion"/>
  </si>
  <si>
    <t>地震事务</t>
    <phoneticPr fontId="0" type="noConversion"/>
  </si>
  <si>
    <t>地震预警预报、应急演练、抗震救灾</t>
    <phoneticPr fontId="0" type="noConversion"/>
  </si>
  <si>
    <t xml:space="preserve"> 指标1：提升蓝田科技硬实力，形成良好的产业基础和布局，发挥科技产业优势，带动产业提质增效和抗震救灾能力</t>
    <phoneticPr fontId="0" type="noConversion"/>
  </si>
  <si>
    <t xml:space="preserve"> 指标1：2019.1——2019.12</t>
    <phoneticPr fontId="0" type="noConversion"/>
  </si>
  <si>
    <t xml:space="preserve"> 指标1：财政资金</t>
    <phoneticPr fontId="0" type="noConversion"/>
  </si>
  <si>
    <t xml:space="preserve"> 指标1：实现产值</t>
    <phoneticPr fontId="0" type="noConversion"/>
  </si>
  <si>
    <t xml:space="preserve"> 指标2：利润</t>
    <phoneticPr fontId="0" type="noConversion"/>
  </si>
  <si>
    <t xml:space="preserve"> 指标1：科技培训</t>
    <phoneticPr fontId="0" type="noConversion"/>
  </si>
  <si>
    <t>完成培训2000人次</t>
    <phoneticPr fontId="0" type="noConversion"/>
  </si>
  <si>
    <t xml:space="preserve"> 指标2：带动就业</t>
    <phoneticPr fontId="0" type="noConversion"/>
  </si>
  <si>
    <t>完成200人</t>
    <phoneticPr fontId="0" type="noConversion"/>
  </si>
  <si>
    <t xml:space="preserve"> 指标1：通过技术提升，减少污染</t>
    <phoneticPr fontId="0" type="noConversion"/>
  </si>
  <si>
    <t xml:space="preserve"> 指标2：扩大种植面积，增加绿化</t>
    <phoneticPr fontId="0" type="noConversion"/>
  </si>
  <si>
    <t xml:space="preserve"> 指标1：促进我县产业科技进步，增强市场竞争力</t>
    <phoneticPr fontId="0" type="noConversion"/>
  </si>
  <si>
    <t xml:space="preserve"> 指标1：更好地为企业、科技人才服务，提升蓝田科技群众认知和满意度.</t>
    <phoneticPr fontId="0" type="noConversion"/>
  </si>
  <si>
    <t>蓝田县科学技术局</t>
    <phoneticPr fontId="0" type="noConversion"/>
  </si>
  <si>
    <t>049</t>
  </si>
  <si>
    <t>蓝田县科学技术局</t>
  </si>
  <si>
    <t xml:space="preserve">  2060101</t>
  </si>
  <si>
    <t xml:space="preserve">  行政运行（科学技术管理事务）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</si>
  <si>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</si>
  <si>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</si>
  <si>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</si>
  <si>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</si>
  <si>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2240550</t>
  </si>
  <si>
    <t xml:space="preserve">  地震事业机构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</si>
  <si>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</si>
  <si>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</si>
  <si>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</si>
  <si>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</si>
  <si>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</si>
  <si>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</si>
  <si>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</si>
  <si>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</si>
  <si>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</si>
  <si>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</si>
  <si>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</si>
  <si>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</si>
  <si>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</si>
  <si>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</si>
  <si>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</si>
  <si>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</si>
  <si>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</si>
  <si>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</si>
  <si>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</si>
  <si>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</si>
  <si>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</si>
  <si>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</si>
  <si>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</si>
  <si>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</si>
  <si>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</si>
  <si>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</si>
  <si>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</si>
  <si>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</si>
  <si>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30305</t>
  </si>
  <si>
    <t xml:space="preserve">  生活补助</t>
  </si>
  <si>
    <t>30103</t>
  </si>
  <si>
    <t>奖金</t>
  </si>
  <si>
    <t>50101</t>
  </si>
  <si>
    <t>工资奖金津补贴（行政）</t>
  </si>
  <si>
    <t>30102</t>
  </si>
  <si>
    <t>津贴补贴</t>
  </si>
  <si>
    <t>30101</t>
  </si>
  <si>
    <t>基本工资</t>
  </si>
  <si>
    <t>30108</t>
  </si>
  <si>
    <t>机关事业单位基本养老保险</t>
  </si>
  <si>
    <t>50102</t>
  </si>
  <si>
    <t>社会保障缴费（行政）</t>
  </si>
  <si>
    <t>30199</t>
  </si>
  <si>
    <t>其他工资福利支出</t>
  </si>
  <si>
    <t>50199</t>
  </si>
  <si>
    <t>其他工资福利支出（行政）</t>
  </si>
  <si>
    <t>30239</t>
  </si>
  <si>
    <t>公务交通补贴</t>
  </si>
  <si>
    <t>50201</t>
  </si>
  <si>
    <t>办公经费</t>
  </si>
  <si>
    <t>30207</t>
  </si>
  <si>
    <t>邮电费</t>
  </si>
  <si>
    <t>30201</t>
  </si>
  <si>
    <t>办公费</t>
  </si>
  <si>
    <t>30202</t>
  </si>
  <si>
    <t>印刷费</t>
  </si>
  <si>
    <t>30211</t>
  </si>
  <si>
    <t>差旅费</t>
  </si>
  <si>
    <t>30206</t>
  </si>
  <si>
    <t>电费</t>
  </si>
  <si>
    <t>30217</t>
  </si>
  <si>
    <t>50206</t>
  </si>
  <si>
    <t>50501</t>
  </si>
  <si>
    <t>工资福利支出（事业）</t>
  </si>
  <si>
    <t>30107</t>
  </si>
  <si>
    <t>绩效工资</t>
  </si>
  <si>
    <t>30109</t>
  </si>
  <si>
    <t>职业年金缴费</t>
  </si>
  <si>
    <t>50502</t>
  </si>
  <si>
    <t>商品和服务支出（事业）</t>
  </si>
  <si>
    <t>30305</t>
  </si>
  <si>
    <t>生活补助</t>
  </si>
  <si>
    <t>50901</t>
  </si>
  <si>
    <t>社会福利和救助</t>
  </si>
  <si>
    <t xml:space="preserve"> </t>
    <phoneticPr fontId="0" type="noConversion"/>
  </si>
  <si>
    <t>实户资金账户</t>
    <phoneticPr fontId="0" type="noConversion"/>
  </si>
  <si>
    <t>实户资金账户（财政拨款资金结转）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</si>
</sst>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81" formatCode=";;"/>
  </numFmts>
  <fonts count="27">
    <font>
      <sz val="9"/>
      <name val="宋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5"/>
      <name val="宋体"/>
      <family val="3"/>
      <charset val="134"/>
    </font>
    <font>
      <sz val="21"/>
      <name val="方正黑体简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0" borderId="0"/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20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Continuous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Continuous"/>
    </xf>
    <xf numFmtId="0" fontId="0" fillId="0" borderId="6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5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5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Border="1"/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4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1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Continuous" vertical="center"/>
    </xf>
    <xf numFmtId="176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5" xfId="0" applyNumberFormat="1" applyFont="1" applyFill="1" applyBorder="1" applyAlignment="1" applyProtection="1">
      <alignment horizontal="left" vertical="center" wrapText="1"/>
    </xf>
    <xf numFmtId="49" fontId="5" fillId="0" borderId="0" xfId="0" applyNumberFormat="1" applyFont="1" applyFill="1"/>
    <xf numFmtId="0" fontId="5" fillId="0" borderId="0" xfId="0" applyFont="1"/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1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12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 applyProtection="1">
      <alignment horizontal="center" vertical="center"/>
    </xf>
    <xf numFmtId="0" fontId="7" fillId="0" borderId="0" xfId="0" applyFont="1" applyBorder="1" applyAlignment="1">
      <alignment horizontal="left"/>
    </xf>
    <xf numFmtId="0" fontId="0" fillId="0" borderId="0" xfId="0" applyBorder="1"/>
    <xf numFmtId="0" fontId="12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11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horizontal="right"/>
    </xf>
    <xf numFmtId="0" fontId="14" fillId="0" borderId="0" xfId="0" applyFont="1" applyFill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8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0" fontId="16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right" vertical="center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/>
    <xf numFmtId="0" fontId="15" fillId="0" borderId="0" xfId="0" applyFont="1" applyBorder="1" applyAlignment="1">
      <alignment horizontal="center"/>
    </xf>
    <xf numFmtId="0" fontId="21" fillId="0" borderId="1" xfId="0" applyNumberFormat="1" applyFont="1" applyBorder="1" applyAlignment="1">
      <alignment horizontal="center" vertical="center"/>
    </xf>
    <xf numFmtId="0" fontId="21" fillId="0" borderId="4" xfId="0" applyNumberFormat="1" applyFont="1" applyBorder="1" applyAlignment="1">
      <alignment vertical="center"/>
    </xf>
    <xf numFmtId="0" fontId="21" fillId="0" borderId="0" xfId="0" applyNumberFormat="1" applyFont="1" applyAlignment="1">
      <alignment horizontal="center" vertical="center"/>
    </xf>
    <xf numFmtId="0" fontId="22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1" xfId="0" applyFont="1" applyBorder="1" applyAlignment="1">
      <alignment vertical="center"/>
    </xf>
    <xf numFmtId="0" fontId="25" fillId="12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4" fontId="5" fillId="0" borderId="1" xfId="0" applyNumberFormat="1" applyFont="1" applyFill="1" applyBorder="1" applyAlignment="1" applyProtection="1"/>
    <xf numFmtId="4" fontId="5" fillId="0" borderId="3" xfId="0" applyNumberFormat="1" applyFont="1" applyFill="1" applyBorder="1" applyAlignment="1" applyProtection="1"/>
    <xf numFmtId="4" fontId="5" fillId="0" borderId="2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9" fontId="0" fillId="0" borderId="4" xfId="0" applyNumberFormat="1" applyFont="1" applyFill="1" applyBorder="1" applyAlignment="1" applyProtection="1"/>
    <xf numFmtId="181" fontId="0" fillId="0" borderId="4" xfId="0" applyNumberFormat="1" applyFont="1" applyFill="1" applyBorder="1" applyAlignment="1" applyProtection="1"/>
    <xf numFmtId="0" fontId="0" fillId="0" borderId="1" xfId="0" applyFont="1" applyBorder="1" applyAlignment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2" fontId="5" fillId="0" borderId="2" xfId="0" applyNumberFormat="1" applyFont="1" applyFill="1" applyBorder="1" applyAlignment="1" applyProtection="1"/>
    <xf numFmtId="2" fontId="5" fillId="0" borderId="1" xfId="0" applyNumberFormat="1" applyFont="1" applyFill="1" applyBorder="1" applyAlignment="1" applyProtection="1"/>
    <xf numFmtId="2" fontId="5" fillId="0" borderId="3" xfId="0" applyNumberFormat="1" applyFont="1" applyFill="1" applyBorder="1" applyAlignment="1" applyProtection="1"/>
    <xf numFmtId="181" fontId="0" fillId="0" borderId="5" xfId="0" applyNumberFormat="1" applyFont="1" applyFill="1" applyBorder="1" applyAlignment="1" applyProtection="1"/>
    <xf numFmtId="2" fontId="0" fillId="0" borderId="7" xfId="0" applyNumberFormat="1" applyFont="1" applyFill="1" applyBorder="1" applyAlignment="1" applyProtection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181" fontId="0" fillId="0" borderId="1" xfId="0" applyNumberFormat="1" applyFont="1" applyFill="1" applyBorder="1" applyAlignment="1" applyProtection="1"/>
    <xf numFmtId="181" fontId="0" fillId="0" borderId="7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/>
    <xf numFmtId="0" fontId="23" fillId="0" borderId="1" xfId="0" applyFont="1" applyBorder="1" applyAlignment="1">
      <alignment vertical="center"/>
    </xf>
    <xf numFmtId="4" fontId="0" fillId="0" borderId="1" xfId="0" applyNumberFormat="1" applyFill="1" applyBorder="1" applyAlignment="1" applyProtection="1"/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6" fillId="0" borderId="1" xfId="1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</cellXfs>
  <cellStyles count="26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着色 1" xfId="20"/>
    <cellStyle name="着色 2" xfId="21"/>
    <cellStyle name="着色 3" xfId="22"/>
    <cellStyle name="着色 4" xfId="23"/>
    <cellStyle name="着色 5" xfId="24"/>
    <cellStyle name="着色 6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23" t="s">
        <v>0</v>
      </c>
    </row>
    <row r="2" spans="1:14" ht="93" customHeight="1">
      <c r="A2" s="95" t="s">
        <v>157</v>
      </c>
    </row>
    <row r="3" spans="1:14" ht="93.75" customHeight="1">
      <c r="A3" s="96"/>
      <c r="N3" s="1"/>
    </row>
    <row r="4" spans="1:14" ht="81.75" customHeight="1">
      <c r="A4" s="97" t="s">
        <v>269</v>
      </c>
    </row>
    <row r="5" spans="1:14" ht="40.9" customHeight="1">
      <c r="A5" s="97" t="s">
        <v>270</v>
      </c>
    </row>
    <row r="6" spans="1:14" ht="37.15" customHeight="1">
      <c r="A6" s="97" t="s">
        <v>271</v>
      </c>
    </row>
    <row r="7" spans="1:14" ht="12.75" customHeight="1">
      <c r="A7" s="98"/>
    </row>
    <row r="8" spans="1:14" ht="12.75" customHeight="1">
      <c r="A8" s="98"/>
    </row>
    <row r="9" spans="1:14" ht="12.75" customHeight="1">
      <c r="A9" s="98"/>
    </row>
    <row r="10" spans="1:14" ht="12.75" customHeight="1">
      <c r="A10" s="98"/>
    </row>
    <row r="11" spans="1:14" ht="12.75" customHeight="1">
      <c r="A11" s="98"/>
    </row>
    <row r="12" spans="1:14" ht="12.75" customHeight="1">
      <c r="A12" s="98"/>
    </row>
    <row r="13" spans="1:14" ht="12.75" customHeight="1">
      <c r="A13" s="98"/>
    </row>
  </sheetData>
  <phoneticPr fontId="0" type="noConversion"/>
  <pageMargins left="0.75" right="0.75" top="1" bottom="1" header="0.51" footer="0.5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E11" sqref="E11:E17"/>
    </sheetView>
  </sheetViews>
  <sheetFormatPr defaultRowHeight="11.25"/>
  <cols>
    <col min="1" max="1" width="15.1640625" style="124" customWidth="1"/>
    <col min="2" max="2" width="11.5" style="124" customWidth="1"/>
    <col min="3" max="3" width="88" style="124" customWidth="1"/>
    <col min="4" max="4" width="12.6640625" style="124" customWidth="1"/>
    <col min="5" max="5" width="36.33203125" style="124" customWidth="1"/>
    <col min="6" max="16384" width="9.33203125" style="124"/>
  </cols>
  <sheetData>
    <row r="1" spans="2:5" ht="30" customHeight="1">
      <c r="B1" s="154" t="s">
        <v>158</v>
      </c>
      <c r="C1" s="154"/>
      <c r="D1" s="154"/>
      <c r="E1" s="154"/>
    </row>
    <row r="2" spans="2:5" ht="21.75" customHeight="1">
      <c r="B2" s="126"/>
      <c r="C2" s="126"/>
      <c r="D2" s="120" t="s">
        <v>2</v>
      </c>
      <c r="E2" s="120" t="s">
        <v>3</v>
      </c>
    </row>
    <row r="3" spans="2:5" s="122" customFormat="1" ht="22.5" customHeight="1">
      <c r="B3" s="120" t="s">
        <v>1</v>
      </c>
      <c r="C3" s="121" t="s">
        <v>253</v>
      </c>
      <c r="D3" s="127" t="s">
        <v>272</v>
      </c>
      <c r="E3" s="120"/>
    </row>
    <row r="4" spans="2:5" s="122" customFormat="1" ht="22.5" customHeight="1">
      <c r="B4" s="120" t="s">
        <v>4</v>
      </c>
      <c r="C4" s="121" t="s">
        <v>254</v>
      </c>
      <c r="D4" s="128" t="s">
        <v>272</v>
      </c>
      <c r="E4" s="120"/>
    </row>
    <row r="5" spans="2:5" s="122" customFormat="1" ht="22.5" customHeight="1">
      <c r="B5" s="120" t="s">
        <v>5</v>
      </c>
      <c r="C5" s="121" t="s">
        <v>255</v>
      </c>
      <c r="D5" s="128" t="s">
        <v>273</v>
      </c>
      <c r="E5" s="120"/>
    </row>
    <row r="6" spans="2:5" s="122" customFormat="1" ht="22.5" customHeight="1">
      <c r="B6" s="120" t="s">
        <v>6</v>
      </c>
      <c r="C6" s="121" t="s">
        <v>256</v>
      </c>
      <c r="D6" s="128" t="s">
        <v>273</v>
      </c>
      <c r="E6" s="120"/>
    </row>
    <row r="7" spans="2:5" s="122" customFormat="1" ht="22.5" customHeight="1">
      <c r="B7" s="120" t="s">
        <v>7</v>
      </c>
      <c r="C7" s="121" t="s">
        <v>257</v>
      </c>
      <c r="D7" s="128" t="s">
        <v>273</v>
      </c>
      <c r="E7" s="120"/>
    </row>
    <row r="8" spans="2:5" s="122" customFormat="1" ht="22.5" customHeight="1">
      <c r="B8" s="120" t="s">
        <v>8</v>
      </c>
      <c r="C8" s="121" t="s">
        <v>258</v>
      </c>
      <c r="D8" s="128" t="s">
        <v>273</v>
      </c>
      <c r="E8" s="120"/>
    </row>
    <row r="9" spans="2:5" s="122" customFormat="1" ht="22.5" customHeight="1">
      <c r="B9" s="120" t="s">
        <v>9</v>
      </c>
      <c r="C9" s="121" t="s">
        <v>259</v>
      </c>
      <c r="D9" s="128" t="s">
        <v>273</v>
      </c>
      <c r="E9" s="120"/>
    </row>
    <row r="10" spans="2:5" s="122" customFormat="1" ht="22.5" customHeight="1">
      <c r="B10" s="120" t="s">
        <v>10</v>
      </c>
      <c r="C10" s="121" t="s">
        <v>260</v>
      </c>
      <c r="D10" s="128" t="s">
        <v>273</v>
      </c>
      <c r="E10" s="120"/>
    </row>
    <row r="11" spans="2:5" s="122" customFormat="1" ht="22.5" customHeight="1">
      <c r="B11" s="120" t="s">
        <v>11</v>
      </c>
      <c r="C11" s="121" t="s">
        <v>261</v>
      </c>
      <c r="D11" s="128" t="s">
        <v>274</v>
      </c>
      <c r="E11" s="128" t="s">
        <v>276</v>
      </c>
    </row>
    <row r="12" spans="2:5" s="122" customFormat="1" ht="22.5" customHeight="1">
      <c r="B12" s="120" t="s">
        <v>12</v>
      </c>
      <c r="C12" s="121" t="s">
        <v>262</v>
      </c>
      <c r="D12" s="128" t="s">
        <v>274</v>
      </c>
      <c r="E12" s="128" t="s">
        <v>277</v>
      </c>
    </row>
    <row r="13" spans="2:5" s="122" customFormat="1" ht="22.5" customHeight="1">
      <c r="B13" s="120" t="s">
        <v>13</v>
      </c>
      <c r="C13" s="121" t="s">
        <v>263</v>
      </c>
      <c r="D13" s="128" t="s">
        <v>273</v>
      </c>
      <c r="E13" s="128"/>
    </row>
    <row r="14" spans="2:5" s="125" customFormat="1" ht="22.5" customHeight="1">
      <c r="B14" s="120" t="s">
        <v>193</v>
      </c>
      <c r="C14" s="121" t="s">
        <v>264</v>
      </c>
      <c r="D14" s="129" t="s">
        <v>274</v>
      </c>
      <c r="E14" s="129" t="s">
        <v>278</v>
      </c>
    </row>
    <row r="15" spans="2:5" s="125" customFormat="1" ht="22.5" customHeight="1">
      <c r="B15" s="120" t="s">
        <v>194</v>
      </c>
      <c r="C15" s="121" t="s">
        <v>265</v>
      </c>
      <c r="D15" s="129" t="s">
        <v>274</v>
      </c>
      <c r="E15" s="129" t="s">
        <v>279</v>
      </c>
    </row>
    <row r="16" spans="2:5" s="125" customFormat="1" ht="22.5" customHeight="1">
      <c r="B16" s="120" t="s">
        <v>195</v>
      </c>
      <c r="C16" s="121" t="s">
        <v>266</v>
      </c>
      <c r="D16" s="128" t="s">
        <v>273</v>
      </c>
      <c r="E16" s="129"/>
    </row>
    <row r="17" spans="2:5" s="125" customFormat="1" ht="22.5" customHeight="1">
      <c r="B17" s="120" t="s">
        <v>196</v>
      </c>
      <c r="C17" s="121" t="s">
        <v>267</v>
      </c>
      <c r="D17" s="129" t="s">
        <v>275</v>
      </c>
      <c r="E17" s="129" t="s">
        <v>280</v>
      </c>
    </row>
    <row r="18" spans="2:5" ht="54" customHeight="1">
      <c r="B18" s="155" t="s">
        <v>268</v>
      </c>
      <c r="C18" s="156"/>
      <c r="D18" s="156"/>
      <c r="E18" s="156"/>
    </row>
  </sheetData>
  <mergeCells count="2">
    <mergeCell ref="B1:E1"/>
    <mergeCell ref="B18:E18"/>
  </mergeCells>
  <phoneticPr fontId="0" type="noConversion"/>
  <pageMargins left="0.24" right="0.08" top="1" bottom="1" header="0.51" footer="0.51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</v>
      </c>
      <c r="F1" s="19"/>
    </row>
    <row r="2" spans="1:7" ht="23.25" customHeight="1">
      <c r="A2" s="157" t="s">
        <v>159</v>
      </c>
      <c r="B2" s="158"/>
      <c r="C2" s="158"/>
      <c r="D2" s="158"/>
      <c r="E2" s="158"/>
      <c r="F2" s="158"/>
    </row>
    <row r="3" spans="1:7" ht="18.75" customHeight="1">
      <c r="A3" s="73"/>
      <c r="B3" s="74"/>
      <c r="C3" s="1"/>
      <c r="E3" s="74"/>
      <c r="F3" s="99" t="s">
        <v>160</v>
      </c>
    </row>
    <row r="4" spans="1:7" ht="13.5" customHeight="1">
      <c r="A4" s="159" t="s">
        <v>14</v>
      </c>
      <c r="B4" s="159"/>
      <c r="C4" s="159" t="s">
        <v>15</v>
      </c>
      <c r="D4" s="159"/>
      <c r="E4" s="159"/>
      <c r="F4" s="159"/>
    </row>
    <row r="5" spans="1:7" ht="13.5" customHeight="1">
      <c r="A5" s="75" t="s">
        <v>16</v>
      </c>
      <c r="B5" s="76" t="s">
        <v>17</v>
      </c>
      <c r="C5" s="77" t="s">
        <v>18</v>
      </c>
      <c r="D5" s="5" t="s">
        <v>17</v>
      </c>
      <c r="E5" s="75" t="s">
        <v>19</v>
      </c>
      <c r="F5" s="78" t="s">
        <v>17</v>
      </c>
    </row>
    <row r="6" spans="1:7" ht="13.5" customHeight="1">
      <c r="A6" s="79" t="s">
        <v>20</v>
      </c>
      <c r="B6" s="130">
        <v>1661487.6</v>
      </c>
      <c r="C6" s="40" t="s">
        <v>21</v>
      </c>
      <c r="D6" s="80"/>
      <c r="E6" s="41" t="s">
        <v>22</v>
      </c>
      <c r="F6" s="132">
        <v>1661487.6</v>
      </c>
    </row>
    <row r="7" spans="1:7" ht="13.5" customHeight="1">
      <c r="A7" s="82" t="s">
        <v>23</v>
      </c>
      <c r="B7" s="130">
        <v>1661487.6</v>
      </c>
      <c r="C7" s="43" t="s">
        <v>24</v>
      </c>
      <c r="D7" s="80"/>
      <c r="E7" s="44" t="s">
        <v>25</v>
      </c>
      <c r="F7" s="132">
        <v>1519579.6</v>
      </c>
    </row>
    <row r="8" spans="1:7" ht="13.5" customHeight="1">
      <c r="A8" s="46" t="s">
        <v>26</v>
      </c>
      <c r="B8" s="47">
        <v>0</v>
      </c>
      <c r="C8" s="43" t="s">
        <v>27</v>
      </c>
      <c r="D8" s="47"/>
      <c r="E8" s="44" t="s">
        <v>28</v>
      </c>
      <c r="F8" s="132">
        <v>129680</v>
      </c>
    </row>
    <row r="9" spans="1:7" ht="13.5" customHeight="1">
      <c r="A9" s="42" t="s">
        <v>29</v>
      </c>
      <c r="B9" s="47"/>
      <c r="C9" s="43" t="s">
        <v>30</v>
      </c>
      <c r="D9" s="83"/>
      <c r="E9" s="44" t="s">
        <v>31</v>
      </c>
      <c r="F9" s="132">
        <v>12228</v>
      </c>
    </row>
    <row r="10" spans="1:7" ht="13.5" customHeight="1">
      <c r="A10" s="51" t="s">
        <v>32</v>
      </c>
      <c r="B10" s="47">
        <v>0</v>
      </c>
      <c r="C10" s="43" t="s">
        <v>33</v>
      </c>
      <c r="D10" s="83"/>
      <c r="E10" s="44" t="s">
        <v>34</v>
      </c>
      <c r="F10" s="84"/>
      <c r="G10" s="1"/>
    </row>
    <row r="11" spans="1:7" ht="13.5" customHeight="1">
      <c r="A11" s="46" t="s">
        <v>35</v>
      </c>
      <c r="B11" s="47"/>
      <c r="C11" s="43" t="s">
        <v>36</v>
      </c>
      <c r="D11" s="131">
        <v>1014418</v>
      </c>
      <c r="E11" s="45" t="s">
        <v>37</v>
      </c>
      <c r="F11" s="81"/>
      <c r="G11" s="1"/>
    </row>
    <row r="12" spans="1:7" ht="13.5" customHeight="1">
      <c r="A12" s="51" t="s">
        <v>38</v>
      </c>
      <c r="B12" s="47">
        <v>0</v>
      </c>
      <c r="C12" s="43" t="s">
        <v>39</v>
      </c>
      <c r="D12" s="132">
        <v>0</v>
      </c>
      <c r="E12" s="44" t="s">
        <v>25</v>
      </c>
      <c r="F12" s="81"/>
      <c r="G12" s="1"/>
    </row>
    <row r="13" spans="1:7" ht="13.5" customHeight="1">
      <c r="A13" s="46" t="s">
        <v>40</v>
      </c>
      <c r="B13" s="47">
        <v>0</v>
      </c>
      <c r="C13" s="43" t="s">
        <v>41</v>
      </c>
      <c r="D13" s="132">
        <v>251027.6</v>
      </c>
      <c r="E13" s="44" t="s">
        <v>28</v>
      </c>
      <c r="F13" s="81"/>
      <c r="G13" s="1"/>
    </row>
    <row r="14" spans="1:7" ht="13.5" customHeight="1">
      <c r="A14" s="46" t="s">
        <v>42</v>
      </c>
      <c r="B14" s="47">
        <v>0</v>
      </c>
      <c r="C14" s="43" t="s">
        <v>43</v>
      </c>
      <c r="D14" s="47"/>
      <c r="E14" s="44" t="s">
        <v>44</v>
      </c>
      <c r="F14" s="47"/>
      <c r="G14" s="1"/>
    </row>
    <row r="15" spans="1:7" ht="13.5" customHeight="1">
      <c r="A15" s="46" t="s">
        <v>45</v>
      </c>
      <c r="B15" s="47">
        <v>0</v>
      </c>
      <c r="C15" s="43" t="s">
        <v>46</v>
      </c>
      <c r="D15" s="83"/>
      <c r="E15" s="44" t="s">
        <v>47</v>
      </c>
      <c r="F15" s="83"/>
      <c r="G15" s="1"/>
    </row>
    <row r="16" spans="1:7" ht="13.5" customHeight="1">
      <c r="A16" s="8"/>
      <c r="B16" s="47">
        <v>0</v>
      </c>
      <c r="C16" s="43" t="s">
        <v>48</v>
      </c>
      <c r="D16" s="83"/>
      <c r="E16" s="44" t="s">
        <v>49</v>
      </c>
      <c r="F16" s="83"/>
      <c r="G16" s="1"/>
    </row>
    <row r="17" spans="1:10" ht="13.5" customHeight="1">
      <c r="A17" s="46"/>
      <c r="B17" s="86"/>
      <c r="C17" s="43" t="s">
        <v>50</v>
      </c>
      <c r="D17" s="83"/>
      <c r="E17" s="44" t="s">
        <v>51</v>
      </c>
      <c r="F17" s="83"/>
      <c r="G17" s="1"/>
    </row>
    <row r="18" spans="1:10" ht="13.5" customHeight="1">
      <c r="A18" s="44"/>
      <c r="B18" s="86"/>
      <c r="C18" s="43" t="s">
        <v>52</v>
      </c>
      <c r="D18" s="83"/>
      <c r="E18" s="44" t="s">
        <v>53</v>
      </c>
      <c r="F18" s="83"/>
      <c r="G18" s="1"/>
    </row>
    <row r="19" spans="1:10" ht="13.5" customHeight="1">
      <c r="A19" s="44"/>
      <c r="B19" s="86"/>
      <c r="C19" s="43" t="s">
        <v>54</v>
      </c>
      <c r="D19" s="85"/>
      <c r="E19" s="44" t="s">
        <v>55</v>
      </c>
      <c r="F19" s="83"/>
      <c r="G19" s="1"/>
      <c r="J19" s="1"/>
    </row>
    <row r="20" spans="1:10" ht="13.5" customHeight="1">
      <c r="A20" s="87"/>
      <c r="B20" s="88"/>
      <c r="C20" s="50" t="s">
        <v>56</v>
      </c>
      <c r="D20" s="47"/>
      <c r="E20" s="44" t="s">
        <v>57</v>
      </c>
      <c r="F20" s="83"/>
      <c r="G20" s="1"/>
      <c r="H20" s="1"/>
    </row>
    <row r="21" spans="1:10" ht="13.5" customHeight="1">
      <c r="A21" s="87"/>
      <c r="B21" s="88"/>
      <c r="C21" s="50" t="s">
        <v>58</v>
      </c>
      <c r="D21" s="85"/>
      <c r="E21" s="44" t="s">
        <v>59</v>
      </c>
      <c r="F21" s="83"/>
      <c r="G21" s="1"/>
      <c r="H21" s="1"/>
    </row>
    <row r="22" spans="1:10" ht="13.5" customHeight="1">
      <c r="A22" s="8"/>
      <c r="B22" s="86"/>
      <c r="C22" s="50" t="s">
        <v>60</v>
      </c>
      <c r="D22" s="47"/>
      <c r="F22" s="89"/>
      <c r="G22" s="1"/>
      <c r="H22" s="1"/>
    </row>
    <row r="23" spans="1:10" ht="13.5" customHeight="1">
      <c r="A23" s="8"/>
      <c r="B23" s="86"/>
      <c r="C23" s="50" t="s">
        <v>61</v>
      </c>
      <c r="D23" s="132">
        <v>396042</v>
      </c>
      <c r="E23" s="27"/>
      <c r="F23" s="90"/>
      <c r="G23" s="1"/>
      <c r="H23" s="1"/>
    </row>
    <row r="24" spans="1:10" ht="13.5" customHeight="1">
      <c r="A24" s="8"/>
      <c r="B24" s="90"/>
      <c r="C24" s="50" t="s">
        <v>62</v>
      </c>
      <c r="D24" s="80"/>
      <c r="E24" s="27"/>
      <c r="F24" s="90"/>
      <c r="G24" s="1"/>
    </row>
    <row r="25" spans="1:10" ht="13.5" customHeight="1">
      <c r="A25" s="7"/>
      <c r="B25" s="91"/>
      <c r="C25" s="54" t="s">
        <v>63</v>
      </c>
      <c r="D25" s="80"/>
      <c r="E25" s="27"/>
      <c r="F25" s="92"/>
      <c r="G25" s="1"/>
    </row>
    <row r="26" spans="1:10" ht="13.5" customHeight="1">
      <c r="A26" s="7"/>
      <c r="B26" s="91"/>
      <c r="C26" s="50" t="s">
        <v>64</v>
      </c>
      <c r="D26" s="47"/>
      <c r="E26" s="27"/>
      <c r="F26" s="92"/>
      <c r="G26" s="1"/>
    </row>
    <row r="27" spans="1:10" ht="13.5" customHeight="1">
      <c r="A27" s="7"/>
      <c r="B27" s="91"/>
      <c r="C27" s="50" t="s">
        <v>65</v>
      </c>
      <c r="D27" s="47"/>
      <c r="E27" s="27"/>
      <c r="F27" s="92"/>
      <c r="G27" s="1"/>
    </row>
    <row r="28" spans="1:10" ht="13.5" customHeight="1">
      <c r="A28" s="7"/>
      <c r="B28" s="91"/>
      <c r="C28" s="50" t="s">
        <v>66</v>
      </c>
      <c r="D28" s="47"/>
      <c r="E28" s="27"/>
      <c r="F28" s="92"/>
      <c r="G28" s="1"/>
    </row>
    <row r="29" spans="1:10" ht="13.5" customHeight="1">
      <c r="A29" s="7"/>
      <c r="B29" s="91"/>
      <c r="C29" s="50" t="s">
        <v>67</v>
      </c>
      <c r="D29" s="80"/>
      <c r="E29" s="27"/>
      <c r="F29" s="92"/>
    </row>
    <row r="30" spans="1:10" ht="13.5" customHeight="1">
      <c r="A30" s="8"/>
      <c r="B30" s="91"/>
      <c r="C30" t="s">
        <v>68</v>
      </c>
      <c r="D30" s="80"/>
      <c r="E30" s="27"/>
      <c r="F30" s="92"/>
    </row>
    <row r="31" spans="1:10" ht="13.5" customHeight="1">
      <c r="A31" s="8"/>
      <c r="B31" s="91"/>
      <c r="C31" s="55" t="s">
        <v>69</v>
      </c>
      <c r="D31" s="47"/>
      <c r="E31" s="27"/>
      <c r="F31" s="92"/>
    </row>
    <row r="32" spans="1:10" ht="13.5" customHeight="1">
      <c r="A32" s="8"/>
      <c r="B32" s="91"/>
      <c r="C32" s="55" t="s">
        <v>70</v>
      </c>
      <c r="D32" s="85"/>
      <c r="E32" s="27"/>
      <c r="F32" s="92"/>
    </row>
    <row r="33" spans="1:6" ht="13.5" customHeight="1">
      <c r="A33" s="8"/>
      <c r="B33" s="91"/>
      <c r="C33" s="8"/>
      <c r="D33" s="8"/>
      <c r="E33" s="42"/>
      <c r="F33" s="92"/>
    </row>
    <row r="34" spans="1:6" ht="18" customHeight="1">
      <c r="A34" s="78" t="s">
        <v>71</v>
      </c>
      <c r="B34" s="130">
        <v>1661487.6</v>
      </c>
      <c r="C34" s="77" t="s">
        <v>72</v>
      </c>
      <c r="D34" s="130">
        <v>1661487.6</v>
      </c>
      <c r="E34" s="13" t="s">
        <v>72</v>
      </c>
      <c r="F34" s="130">
        <v>1661487.6</v>
      </c>
    </row>
    <row r="35" spans="1:6" ht="18" customHeight="1">
      <c r="A35" s="51" t="s">
        <v>73</v>
      </c>
      <c r="B35" s="47"/>
      <c r="C35" s="51" t="s">
        <v>73</v>
      </c>
      <c r="D35" s="57"/>
      <c r="E35" s="51" t="s">
        <v>73</v>
      </c>
      <c r="F35" s="58">
        <f>D35</f>
        <v>0</v>
      </c>
    </row>
    <row r="36" spans="1:6" ht="18" customHeight="1">
      <c r="A36" s="51" t="s">
        <v>74</v>
      </c>
      <c r="B36" s="47"/>
      <c r="C36" s="208" t="s">
        <v>396</v>
      </c>
      <c r="D36" s="22"/>
      <c r="E36" s="208" t="s">
        <v>396</v>
      </c>
      <c r="F36" s="22"/>
    </row>
    <row r="37" spans="1:6" ht="18" customHeight="1">
      <c r="A37" s="93" t="s">
        <v>75</v>
      </c>
      <c r="B37" s="47"/>
      <c r="C37" s="93" t="s">
        <v>75</v>
      </c>
      <c r="D37" s="22"/>
      <c r="E37" s="93" t="s">
        <v>75</v>
      </c>
      <c r="F37" s="22"/>
    </row>
    <row r="38" spans="1:6" ht="18" customHeight="1">
      <c r="A38" s="51" t="s">
        <v>76</v>
      </c>
      <c r="B38" s="94"/>
      <c r="C38" s="51" t="s">
        <v>76</v>
      </c>
      <c r="D38" s="57"/>
      <c r="E38" s="51" t="s">
        <v>76</v>
      </c>
      <c r="F38" s="57"/>
    </row>
    <row r="39" spans="1:6" ht="18" customHeight="1">
      <c r="A39" s="93" t="s">
        <v>77</v>
      </c>
      <c r="B39" s="47"/>
      <c r="C39" s="51" t="s">
        <v>77</v>
      </c>
      <c r="D39" s="57"/>
      <c r="E39" s="51" t="s">
        <v>77</v>
      </c>
      <c r="F39" s="57"/>
    </row>
    <row r="40" spans="1:6" ht="16.899999999999999" customHeight="1">
      <c r="A40" s="8"/>
      <c r="B40" s="47"/>
      <c r="C40" s="7"/>
      <c r="D40" s="59"/>
      <c r="E40" s="7"/>
      <c r="F40" s="59"/>
    </row>
    <row r="41" spans="1:6" ht="19.899999999999999" customHeight="1">
      <c r="A41" s="37" t="s">
        <v>78</v>
      </c>
      <c r="B41" s="49">
        <f>SUM(B34,B35,B36,B38)</f>
        <v>1661487.6</v>
      </c>
      <c r="C41" s="60" t="s">
        <v>79</v>
      </c>
      <c r="D41" s="59">
        <f>SUM(D34,D35,D36,D38)</f>
        <v>1661487.6</v>
      </c>
      <c r="E41" s="37" t="s">
        <v>79</v>
      </c>
      <c r="F41" s="22">
        <f>SUM(F34,F35,F36,F38)</f>
        <v>1661487.6</v>
      </c>
    </row>
    <row r="42" spans="1:6">
      <c r="C42" s="1"/>
    </row>
    <row r="43" spans="1:6">
      <c r="C43" s="1"/>
    </row>
    <row r="44" spans="1:6">
      <c r="C44" s="1"/>
    </row>
  </sheetData>
  <mergeCells count="3">
    <mergeCell ref="A2:F2"/>
    <mergeCell ref="A4:B4"/>
    <mergeCell ref="C4:F4"/>
  </mergeCells>
  <phoneticPr fontId="0" type="noConversion"/>
  <printOptions horizontalCentered="1"/>
  <pageMargins left="0.55000000000000004" right="0.55000000000000004" top="0.31" bottom="0.24" header="0.2" footer="0.12"/>
  <pageSetup paperSize="9" scale="9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B16" sqref="B16"/>
    </sheetView>
  </sheetViews>
  <sheetFormatPr defaultColWidth="9.1640625" defaultRowHeight="12.75" customHeight="1"/>
  <cols>
    <col min="1" max="2" width="17.5" customWidth="1"/>
    <col min="3" max="3" width="22.1640625" style="69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4</v>
      </c>
    </row>
    <row r="2" spans="1:18" ht="32.25" customHeight="1">
      <c r="A2" s="101" t="s">
        <v>161</v>
      </c>
      <c r="B2" s="61"/>
      <c r="C2" s="70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14.25" customHeight="1">
      <c r="A3" s="1"/>
      <c r="B3" s="1"/>
      <c r="C3" s="71"/>
      <c r="D3" s="1"/>
      <c r="H3" s="19"/>
      <c r="I3" s="19"/>
      <c r="J3" s="19"/>
      <c r="K3" s="19"/>
      <c r="L3" s="19"/>
      <c r="M3" s="19"/>
      <c r="N3" s="19"/>
      <c r="O3" s="19"/>
      <c r="P3" s="19"/>
      <c r="Q3" s="100" t="s">
        <v>160</v>
      </c>
    </row>
    <row r="4" spans="1:18" ht="25.5" customHeight="1">
      <c r="A4" s="159" t="s">
        <v>80</v>
      </c>
      <c r="B4" s="159" t="s">
        <v>81</v>
      </c>
      <c r="C4" s="161" t="s">
        <v>82</v>
      </c>
      <c r="D4" s="63" t="s">
        <v>83</v>
      </c>
      <c r="E4" s="64"/>
      <c r="F4" s="65"/>
      <c r="G4" s="65"/>
      <c r="H4" s="64" t="s">
        <v>84</v>
      </c>
      <c r="I4" s="67"/>
      <c r="J4" s="160" t="s">
        <v>85</v>
      </c>
      <c r="K4" s="159" t="s">
        <v>86</v>
      </c>
      <c r="L4" s="160" t="s">
        <v>87</v>
      </c>
      <c r="M4" s="160" t="s">
        <v>88</v>
      </c>
      <c r="N4" s="166" t="s">
        <v>73</v>
      </c>
      <c r="O4" s="166" t="s">
        <v>74</v>
      </c>
      <c r="P4" s="166" t="s">
        <v>76</v>
      </c>
      <c r="Q4" s="163" t="s">
        <v>89</v>
      </c>
    </row>
    <row r="5" spans="1:18" ht="25.5" customHeight="1">
      <c r="A5" s="159"/>
      <c r="B5" s="159"/>
      <c r="C5" s="161"/>
      <c r="D5" s="162" t="s">
        <v>90</v>
      </c>
      <c r="E5" s="160" t="s">
        <v>91</v>
      </c>
      <c r="F5" s="160" t="s">
        <v>92</v>
      </c>
      <c r="G5" s="166" t="s">
        <v>93</v>
      </c>
      <c r="H5" s="168" t="s">
        <v>90</v>
      </c>
      <c r="I5" s="160" t="s">
        <v>94</v>
      </c>
      <c r="J5" s="160"/>
      <c r="K5" s="159"/>
      <c r="L5" s="160"/>
      <c r="M5" s="160"/>
      <c r="N5" s="169"/>
      <c r="O5" s="169"/>
      <c r="P5" s="169"/>
      <c r="Q5" s="164"/>
    </row>
    <row r="6" spans="1:18" ht="25.5" customHeight="1">
      <c r="A6" s="159"/>
      <c r="B6" s="159"/>
      <c r="C6" s="161"/>
      <c r="D6" s="162"/>
      <c r="E6" s="160"/>
      <c r="F6" s="160"/>
      <c r="G6" s="167"/>
      <c r="H6" s="168"/>
      <c r="I6" s="160"/>
      <c r="J6" s="160"/>
      <c r="K6" s="159"/>
      <c r="L6" s="160"/>
      <c r="M6" s="160"/>
      <c r="N6" s="167"/>
      <c r="O6" s="167"/>
      <c r="P6" s="167"/>
      <c r="Q6" s="165"/>
    </row>
    <row r="7" spans="1:18" ht="25.5" customHeight="1">
      <c r="A7" s="13"/>
      <c r="B7" s="141"/>
      <c r="C7" s="12" t="s">
        <v>95</v>
      </c>
      <c r="D7" s="25" t="s">
        <v>96</v>
      </c>
      <c r="E7" s="15">
        <v>3</v>
      </c>
      <c r="F7" s="66">
        <v>4</v>
      </c>
      <c r="G7" s="66">
        <v>5</v>
      </c>
      <c r="H7" s="66">
        <v>6</v>
      </c>
      <c r="I7" s="66">
        <v>7</v>
      </c>
      <c r="J7" s="66">
        <v>8</v>
      </c>
      <c r="K7" s="66">
        <v>9</v>
      </c>
      <c r="L7" s="66">
        <v>10</v>
      </c>
      <c r="M7" s="66">
        <v>11</v>
      </c>
      <c r="N7" s="66">
        <v>12</v>
      </c>
      <c r="O7" s="66">
        <v>13</v>
      </c>
      <c r="P7" s="66">
        <v>14</v>
      </c>
      <c r="Q7" s="13"/>
    </row>
    <row r="8" spans="1:18" ht="25.5" customHeight="1">
      <c r="A8" s="134" t="s">
        <v>82</v>
      </c>
      <c r="B8" s="134"/>
      <c r="C8" s="133">
        <v>1661487.6</v>
      </c>
      <c r="D8" s="133">
        <v>1661487.6</v>
      </c>
      <c r="E8" s="136">
        <v>1661487.6</v>
      </c>
      <c r="F8" s="137">
        <v>0</v>
      </c>
      <c r="G8" s="137">
        <v>0</v>
      </c>
      <c r="H8" s="22">
        <v>0</v>
      </c>
      <c r="I8" s="21">
        <v>0</v>
      </c>
      <c r="J8" s="22">
        <v>0</v>
      </c>
      <c r="K8" s="26">
        <v>0</v>
      </c>
      <c r="L8" s="26"/>
      <c r="M8" s="26"/>
      <c r="N8" s="26"/>
      <c r="O8" s="26"/>
      <c r="P8" s="26"/>
      <c r="Q8" s="72">
        <v>0</v>
      </c>
    </row>
    <row r="9" spans="1:18" ht="25.5" customHeight="1">
      <c r="A9" s="135" t="s">
        <v>283</v>
      </c>
      <c r="B9" s="134" t="s">
        <v>281</v>
      </c>
      <c r="C9" s="133">
        <v>1175414.3999999999</v>
      </c>
      <c r="D9" s="133">
        <v>1175414.3999999999</v>
      </c>
      <c r="E9" s="136">
        <v>1175414.3999999999</v>
      </c>
      <c r="F9" s="137">
        <v>0</v>
      </c>
      <c r="G9" s="137">
        <v>0</v>
      </c>
      <c r="H9" s="22"/>
      <c r="I9" s="21"/>
      <c r="J9" s="22"/>
      <c r="K9" s="26"/>
      <c r="L9" s="26"/>
      <c r="M9" s="26"/>
      <c r="N9" s="26"/>
      <c r="O9" s="26"/>
      <c r="P9" s="26"/>
      <c r="Q9" s="72"/>
    </row>
    <row r="10" spans="1:18" ht="25.5" customHeight="1">
      <c r="A10" s="135" t="s">
        <v>284</v>
      </c>
      <c r="B10" s="134" t="s">
        <v>282</v>
      </c>
      <c r="C10" s="133">
        <v>486073.2</v>
      </c>
      <c r="D10" s="133">
        <v>486073.2</v>
      </c>
      <c r="E10" s="136">
        <v>486073.2</v>
      </c>
      <c r="F10" s="137">
        <v>0</v>
      </c>
      <c r="G10" s="137">
        <v>0</v>
      </c>
      <c r="H10" s="22">
        <v>0</v>
      </c>
      <c r="I10" s="21">
        <v>0</v>
      </c>
      <c r="J10" s="22">
        <v>0</v>
      </c>
      <c r="K10" s="26">
        <v>0</v>
      </c>
      <c r="L10" s="26"/>
      <c r="M10" s="26"/>
      <c r="N10" s="26"/>
      <c r="O10" s="26"/>
      <c r="P10" s="26"/>
      <c r="Q10" s="72">
        <v>0</v>
      </c>
    </row>
    <row r="11" spans="1:18" ht="17.25" customHeight="1">
      <c r="A11" s="1"/>
      <c r="B11" s="1"/>
      <c r="C11" s="7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7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7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7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71"/>
    </row>
    <row r="17" spans="2:2" ht="17.25" customHeight="1">
      <c r="B17" s="1"/>
    </row>
    <row r="19" spans="2:2" ht="17.25" customHeight="1">
      <c r="B19" s="1"/>
    </row>
  </sheetData>
  <mergeCells count="17">
    <mergeCell ref="Q4:Q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39" right="0.39" top="0.79" bottom="0.98" header="0.51" footer="0.51"/>
  <pageSetup paperSize="9" scale="75" orientation="landscape" verticalDpi="2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B8" sqref="B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16" t="s">
        <v>5</v>
      </c>
      <c r="B1" s="24"/>
      <c r="Q1" s="19"/>
    </row>
    <row r="2" spans="1:18" ht="23.25" customHeight="1">
      <c r="A2" s="101" t="s">
        <v>162</v>
      </c>
      <c r="B2" s="61"/>
      <c r="C2" s="61"/>
      <c r="D2" s="61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spans="1:18" ht="27" customHeight="1">
      <c r="A3" s="1"/>
      <c r="B3" s="1"/>
      <c r="C3" s="1"/>
      <c r="D3" s="1"/>
      <c r="H3" s="19"/>
      <c r="I3" s="19"/>
      <c r="J3" s="19"/>
      <c r="K3" s="19"/>
      <c r="L3" s="19"/>
      <c r="M3" s="19"/>
      <c r="N3" s="19"/>
      <c r="O3" s="19"/>
      <c r="P3" s="19"/>
      <c r="Q3" s="100" t="s">
        <v>160</v>
      </c>
    </row>
    <row r="4" spans="1:18" ht="29.25" customHeight="1">
      <c r="A4" s="159" t="s">
        <v>80</v>
      </c>
      <c r="B4" s="159" t="s">
        <v>81</v>
      </c>
      <c r="C4" s="159" t="s">
        <v>82</v>
      </c>
      <c r="D4" s="63" t="s">
        <v>83</v>
      </c>
      <c r="E4" s="64"/>
      <c r="F4" s="65"/>
      <c r="G4" s="65"/>
      <c r="H4" s="64" t="s">
        <v>84</v>
      </c>
      <c r="I4" s="67"/>
      <c r="J4" s="160" t="s">
        <v>97</v>
      </c>
      <c r="K4" s="161" t="s">
        <v>98</v>
      </c>
      <c r="L4" s="160" t="s">
        <v>87</v>
      </c>
      <c r="M4" s="160" t="s">
        <v>88</v>
      </c>
      <c r="N4" s="166" t="s">
        <v>73</v>
      </c>
      <c r="O4" s="166" t="s">
        <v>74</v>
      </c>
      <c r="P4" s="166" t="s">
        <v>76</v>
      </c>
      <c r="Q4" s="159" t="s">
        <v>89</v>
      </c>
    </row>
    <row r="5" spans="1:18" ht="29.25" customHeight="1">
      <c r="A5" s="159"/>
      <c r="B5" s="159"/>
      <c r="C5" s="159"/>
      <c r="D5" s="162" t="s">
        <v>90</v>
      </c>
      <c r="E5" s="160" t="s">
        <v>99</v>
      </c>
      <c r="F5" s="160" t="s">
        <v>100</v>
      </c>
      <c r="G5" s="166" t="s">
        <v>93</v>
      </c>
      <c r="H5" s="168" t="s">
        <v>90</v>
      </c>
      <c r="I5" s="160" t="s">
        <v>101</v>
      </c>
      <c r="J5" s="160"/>
      <c r="K5" s="161"/>
      <c r="L5" s="160"/>
      <c r="M5" s="160"/>
      <c r="N5" s="169"/>
      <c r="O5" s="169"/>
      <c r="P5" s="169"/>
      <c r="Q5" s="159"/>
    </row>
    <row r="6" spans="1:18" ht="29.25" customHeight="1">
      <c r="A6" s="159"/>
      <c r="B6" s="159"/>
      <c r="C6" s="159"/>
      <c r="D6" s="162"/>
      <c r="E6" s="160"/>
      <c r="F6" s="160"/>
      <c r="G6" s="167"/>
      <c r="H6" s="168"/>
      <c r="I6" s="160"/>
      <c r="J6" s="160"/>
      <c r="K6" s="161"/>
      <c r="L6" s="160"/>
      <c r="M6" s="160"/>
      <c r="N6" s="167"/>
      <c r="O6" s="167"/>
      <c r="P6" s="167"/>
      <c r="Q6" s="159"/>
    </row>
    <row r="7" spans="1:18" ht="29.25" customHeight="1">
      <c r="A7" s="13"/>
      <c r="B7" s="14"/>
      <c r="C7" s="12" t="s">
        <v>95</v>
      </c>
      <c r="D7" s="25" t="s">
        <v>102</v>
      </c>
      <c r="E7" s="15">
        <v>3</v>
      </c>
      <c r="F7" s="66">
        <v>4</v>
      </c>
      <c r="G7" s="13">
        <v>5</v>
      </c>
      <c r="H7" s="13">
        <v>6</v>
      </c>
      <c r="I7" s="13">
        <v>7</v>
      </c>
      <c r="J7" s="13">
        <v>8</v>
      </c>
      <c r="K7" s="13">
        <v>9</v>
      </c>
      <c r="L7" s="13">
        <v>10</v>
      </c>
      <c r="M7" s="13">
        <v>11</v>
      </c>
      <c r="N7" s="66">
        <v>12</v>
      </c>
      <c r="O7" s="66">
        <v>13</v>
      </c>
      <c r="P7" s="13">
        <v>14</v>
      </c>
      <c r="Q7" s="42"/>
    </row>
    <row r="8" spans="1:18" ht="29.25" customHeight="1">
      <c r="A8" s="138" t="s">
        <v>82</v>
      </c>
      <c r="B8" s="138"/>
      <c r="C8" s="137">
        <v>1661487.6</v>
      </c>
      <c r="D8" s="84">
        <v>1661487.6</v>
      </c>
      <c r="E8" s="84">
        <v>1661487.6</v>
      </c>
      <c r="F8" s="137">
        <v>0</v>
      </c>
      <c r="G8" s="22"/>
      <c r="H8" s="22">
        <v>0</v>
      </c>
      <c r="I8" s="22">
        <v>0</v>
      </c>
      <c r="J8" s="22">
        <v>0</v>
      </c>
      <c r="K8" s="22">
        <v>0</v>
      </c>
      <c r="L8" s="22"/>
      <c r="M8" s="22"/>
      <c r="N8" s="22"/>
      <c r="O8" s="22"/>
      <c r="P8" s="22"/>
      <c r="Q8" s="68">
        <v>0</v>
      </c>
    </row>
    <row r="9" spans="1:18" ht="29.25" customHeight="1">
      <c r="A9" s="138" t="s">
        <v>283</v>
      </c>
      <c r="B9" s="138" t="s">
        <v>281</v>
      </c>
      <c r="C9" s="137">
        <v>1175414.3999999999</v>
      </c>
      <c r="D9" s="84">
        <v>1175414.3999999999</v>
      </c>
      <c r="E9" s="84">
        <v>1175414.3999999999</v>
      </c>
      <c r="F9" s="137">
        <v>0</v>
      </c>
      <c r="G9" s="22"/>
      <c r="H9" s="22">
        <v>0</v>
      </c>
      <c r="I9" s="22">
        <v>0</v>
      </c>
      <c r="J9" s="22">
        <v>0</v>
      </c>
      <c r="K9" s="22">
        <v>0</v>
      </c>
      <c r="L9" s="22"/>
      <c r="M9" s="22"/>
      <c r="N9" s="22"/>
      <c r="O9" s="22"/>
      <c r="P9" s="22"/>
      <c r="Q9" s="68">
        <v>0</v>
      </c>
    </row>
    <row r="10" spans="1:18" ht="29.25" customHeight="1">
      <c r="A10" s="138" t="s">
        <v>284</v>
      </c>
      <c r="B10" s="138" t="s">
        <v>282</v>
      </c>
      <c r="C10" s="137">
        <v>486073.2</v>
      </c>
      <c r="D10" s="84">
        <v>486073.2</v>
      </c>
      <c r="E10" s="84">
        <v>486073.2</v>
      </c>
      <c r="F10" s="137">
        <v>0</v>
      </c>
      <c r="G10" s="22"/>
      <c r="H10" s="22">
        <v>0</v>
      </c>
      <c r="I10" s="22">
        <v>0</v>
      </c>
      <c r="J10" s="22">
        <v>0</v>
      </c>
      <c r="K10" s="22">
        <v>0</v>
      </c>
      <c r="L10" s="22"/>
      <c r="M10" s="22"/>
      <c r="N10" s="22"/>
      <c r="O10" s="22"/>
      <c r="P10" s="22"/>
      <c r="Q10" s="68">
        <v>0</v>
      </c>
    </row>
    <row r="11" spans="1:18" ht="17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8" ht="17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8" ht="17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9.75" customHeight="1">
      <c r="A14" s="1"/>
      <c r="B14" s="1"/>
      <c r="C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7.25" customHeight="1">
      <c r="A15" s="1"/>
      <c r="B15" s="1"/>
      <c r="C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7.25" customHeight="1">
      <c r="B16" s="1"/>
      <c r="C16" s="1"/>
      <c r="E16" s="1"/>
      <c r="J16" s="1"/>
      <c r="K16" s="1"/>
      <c r="L16" s="1"/>
      <c r="M16" s="1"/>
      <c r="N16" s="1"/>
      <c r="O16" s="1"/>
      <c r="P16" s="1"/>
    </row>
    <row r="17" spans="2:10" ht="17.25" customHeight="1">
      <c r="B17" s="1"/>
      <c r="J17" s="1"/>
    </row>
    <row r="18" spans="2:10" ht="12.75" customHeight="1">
      <c r="C18" s="1"/>
    </row>
    <row r="19" spans="2:10" ht="17.25" customHeight="1">
      <c r="B19" s="1"/>
    </row>
  </sheetData>
  <mergeCells count="17">
    <mergeCell ref="Q4:Q6"/>
    <mergeCell ref="G5:G6"/>
    <mergeCell ref="H5:H6"/>
    <mergeCell ref="I5:I6"/>
    <mergeCell ref="J4:J6"/>
    <mergeCell ref="K4:K6"/>
    <mergeCell ref="M4:M6"/>
    <mergeCell ref="N4:N6"/>
    <mergeCell ref="O4:O6"/>
    <mergeCell ref="P4:P6"/>
    <mergeCell ref="L4:L6"/>
    <mergeCell ref="A4:A6"/>
    <mergeCell ref="B4:B6"/>
    <mergeCell ref="C4:C6"/>
    <mergeCell ref="D5:D6"/>
    <mergeCell ref="E5:E6"/>
    <mergeCell ref="F5:F6"/>
  </mergeCells>
  <phoneticPr fontId="0" type="noConversion"/>
  <printOptions horizontalCentered="1"/>
  <pageMargins left="0.2" right="0.12" top="0.79" bottom="0.98" header="0.51" footer="0.51"/>
  <pageSetup paperSize="9" scale="75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22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31" t="s">
        <v>6</v>
      </c>
      <c r="B1" s="32"/>
      <c r="C1" s="32"/>
      <c r="D1" s="32"/>
      <c r="E1" s="32"/>
      <c r="F1" s="33"/>
    </row>
    <row r="2" spans="1:8" ht="22.5" customHeight="1">
      <c r="A2" s="103" t="s">
        <v>163</v>
      </c>
      <c r="B2" s="34"/>
      <c r="C2" s="34"/>
      <c r="D2" s="34"/>
      <c r="E2" s="34"/>
      <c r="F2" s="34"/>
    </row>
    <row r="3" spans="1:8" ht="22.5" customHeight="1">
      <c r="A3" s="170"/>
      <c r="B3" s="170"/>
      <c r="C3" s="35"/>
      <c r="D3" s="35"/>
      <c r="E3" s="36"/>
      <c r="F3" s="102" t="s">
        <v>160</v>
      </c>
    </row>
    <row r="4" spans="1:8" ht="22.5" customHeight="1">
      <c r="A4" s="171" t="s">
        <v>103</v>
      </c>
      <c r="B4" s="171"/>
      <c r="C4" s="171" t="s">
        <v>104</v>
      </c>
      <c r="D4" s="171"/>
      <c r="E4" s="171"/>
      <c r="F4" s="171"/>
    </row>
    <row r="5" spans="1:8" ht="22.5" customHeight="1">
      <c r="A5" s="37" t="s">
        <v>105</v>
      </c>
      <c r="B5" s="37" t="s">
        <v>17</v>
      </c>
      <c r="C5" s="37" t="s">
        <v>106</v>
      </c>
      <c r="D5" s="38" t="s">
        <v>17</v>
      </c>
      <c r="E5" s="37" t="s">
        <v>107</v>
      </c>
      <c r="F5" s="37" t="s">
        <v>17</v>
      </c>
    </row>
    <row r="6" spans="1:8" ht="18" customHeight="1">
      <c r="A6" s="39" t="s">
        <v>20</v>
      </c>
      <c r="B6" s="130">
        <v>1661487.6</v>
      </c>
      <c r="C6" s="40" t="s">
        <v>21</v>
      </c>
      <c r="D6" s="22"/>
      <c r="E6" s="41" t="s">
        <v>22</v>
      </c>
      <c r="F6" s="143">
        <v>1661487.6</v>
      </c>
    </row>
    <row r="7" spans="1:8" ht="18" customHeight="1">
      <c r="A7" s="42" t="s">
        <v>108</v>
      </c>
      <c r="B7" s="131">
        <v>1661487.6</v>
      </c>
      <c r="C7" s="43" t="s">
        <v>24</v>
      </c>
      <c r="D7" s="22"/>
      <c r="E7" s="44" t="s">
        <v>25</v>
      </c>
      <c r="F7" s="144">
        <v>1519579.6</v>
      </c>
    </row>
    <row r="8" spans="1:8" ht="18" customHeight="1">
      <c r="A8" s="42" t="s">
        <v>109</v>
      </c>
      <c r="B8" s="132">
        <v>0</v>
      </c>
      <c r="C8" s="43" t="s">
        <v>27</v>
      </c>
      <c r="D8" s="22"/>
      <c r="E8" s="44" t="s">
        <v>28</v>
      </c>
      <c r="F8" s="142">
        <v>129680</v>
      </c>
      <c r="H8" s="1"/>
    </row>
    <row r="9" spans="1:8" ht="18" customHeight="1">
      <c r="A9" s="42" t="s">
        <v>110</v>
      </c>
      <c r="B9" s="130">
        <v>0</v>
      </c>
      <c r="C9" s="43" t="s">
        <v>30</v>
      </c>
      <c r="D9" s="22"/>
      <c r="E9" s="44" t="s">
        <v>31</v>
      </c>
      <c r="F9" s="142">
        <v>12228</v>
      </c>
    </row>
    <row r="10" spans="1:8" ht="18" customHeight="1">
      <c r="A10" s="8"/>
      <c r="B10" s="22"/>
      <c r="C10" s="43" t="s">
        <v>33</v>
      </c>
      <c r="D10" s="22"/>
      <c r="E10" s="44" t="s">
        <v>34</v>
      </c>
      <c r="F10" s="22"/>
    </row>
    <row r="11" spans="1:8" ht="18" customHeight="1">
      <c r="A11" s="42"/>
      <c r="B11" s="22"/>
      <c r="C11" s="43" t="s">
        <v>36</v>
      </c>
      <c r="D11" s="142">
        <v>1014418</v>
      </c>
      <c r="E11" s="45" t="s">
        <v>37</v>
      </c>
      <c r="F11" s="22"/>
    </row>
    <row r="12" spans="1:8" ht="18" customHeight="1">
      <c r="A12" s="42"/>
      <c r="B12" s="22"/>
      <c r="C12" s="43" t="s">
        <v>39</v>
      </c>
      <c r="D12" s="142">
        <v>0</v>
      </c>
      <c r="E12" s="44" t="s">
        <v>25</v>
      </c>
      <c r="F12" s="22"/>
    </row>
    <row r="13" spans="1:8" ht="18" customHeight="1">
      <c r="A13" s="42"/>
      <c r="B13" s="22"/>
      <c r="C13" s="43" t="s">
        <v>41</v>
      </c>
      <c r="D13" s="142">
        <v>251027.6</v>
      </c>
      <c r="E13" s="44" t="s">
        <v>28</v>
      </c>
      <c r="F13" s="22"/>
    </row>
    <row r="14" spans="1:8" ht="18" customHeight="1">
      <c r="A14" s="42"/>
      <c r="B14" s="22"/>
      <c r="C14" s="43" t="s">
        <v>43</v>
      </c>
      <c r="D14" s="22"/>
      <c r="E14" s="44" t="s">
        <v>44</v>
      </c>
      <c r="F14" s="22"/>
    </row>
    <row r="15" spans="1:8" ht="18" customHeight="1">
      <c r="A15" s="46"/>
      <c r="B15" s="22"/>
      <c r="C15" s="43" t="s">
        <v>46</v>
      </c>
      <c r="D15" s="22"/>
      <c r="E15" s="44" t="s">
        <v>47</v>
      </c>
      <c r="F15" s="22"/>
    </row>
    <row r="16" spans="1:8" ht="18" customHeight="1">
      <c r="A16" s="46"/>
      <c r="B16" s="22"/>
      <c r="C16" s="43" t="s">
        <v>48</v>
      </c>
      <c r="D16" s="22"/>
      <c r="E16" s="44" t="s">
        <v>49</v>
      </c>
      <c r="F16" s="22"/>
    </row>
    <row r="17" spans="1:8" ht="18" customHeight="1">
      <c r="A17" s="46"/>
      <c r="B17" s="22"/>
      <c r="C17" s="43" t="s">
        <v>50</v>
      </c>
      <c r="D17" s="22"/>
      <c r="E17" s="44" t="s">
        <v>51</v>
      </c>
      <c r="F17" s="22"/>
    </row>
    <row r="18" spans="1:8" ht="18" customHeight="1">
      <c r="A18" s="46"/>
      <c r="B18" s="47"/>
      <c r="C18" s="43" t="s">
        <v>52</v>
      </c>
      <c r="D18" s="22"/>
      <c r="E18" s="44" t="s">
        <v>53</v>
      </c>
      <c r="F18" s="22"/>
    </row>
    <row r="19" spans="1:8" ht="18" customHeight="1">
      <c r="A19" s="48"/>
      <c r="B19" s="49"/>
      <c r="C19" s="43" t="s">
        <v>54</v>
      </c>
      <c r="D19" s="22"/>
      <c r="E19" s="44" t="s">
        <v>55</v>
      </c>
      <c r="F19" s="22"/>
    </row>
    <row r="20" spans="1:8" ht="18" customHeight="1">
      <c r="A20" s="48"/>
      <c r="B20" s="47"/>
      <c r="C20" s="50" t="s">
        <v>56</v>
      </c>
      <c r="D20" s="22"/>
      <c r="E20" s="44" t="s">
        <v>57</v>
      </c>
      <c r="F20" s="22"/>
    </row>
    <row r="21" spans="1:8" ht="18" customHeight="1">
      <c r="A21" s="7"/>
      <c r="B21" s="47"/>
      <c r="C21" s="50" t="s">
        <v>58</v>
      </c>
      <c r="D21" s="22"/>
      <c r="E21" s="44" t="s">
        <v>59</v>
      </c>
      <c r="F21" s="22"/>
    </row>
    <row r="22" spans="1:8" ht="18" customHeight="1">
      <c r="A22" s="8"/>
      <c r="B22" s="47"/>
      <c r="C22" s="50" t="s">
        <v>60</v>
      </c>
      <c r="D22" s="22"/>
      <c r="E22" s="51"/>
      <c r="F22" s="22"/>
    </row>
    <row r="23" spans="1:8" ht="18" customHeight="1">
      <c r="A23" s="52"/>
      <c r="B23" s="47"/>
      <c r="C23" s="50" t="s">
        <v>61</v>
      </c>
      <c r="D23" s="142">
        <v>396042</v>
      </c>
      <c r="E23" s="53"/>
      <c r="F23" s="22"/>
    </row>
    <row r="24" spans="1:8" ht="18" customHeight="1">
      <c r="A24" s="52"/>
      <c r="B24" s="47"/>
      <c r="C24" s="50" t="s">
        <v>62</v>
      </c>
      <c r="D24" s="22"/>
      <c r="E24" s="53"/>
      <c r="F24" s="22"/>
    </row>
    <row r="25" spans="1:8" ht="18" customHeight="1">
      <c r="A25" s="52"/>
      <c r="B25" s="47"/>
      <c r="C25" s="54" t="s">
        <v>63</v>
      </c>
      <c r="D25" s="22"/>
      <c r="E25" s="53"/>
      <c r="F25" s="22"/>
      <c r="G25" s="1"/>
    </row>
    <row r="26" spans="1:8" ht="18" customHeight="1">
      <c r="A26" s="52"/>
      <c r="B26" s="47"/>
      <c r="C26" s="50" t="s">
        <v>64</v>
      </c>
      <c r="D26" s="22"/>
      <c r="E26" s="44"/>
      <c r="F26" s="22"/>
      <c r="G26" s="1"/>
      <c r="H26" s="1"/>
    </row>
    <row r="27" spans="1:8" ht="18" customHeight="1">
      <c r="A27" s="8"/>
      <c r="B27" s="49"/>
      <c r="C27" s="50" t="s">
        <v>65</v>
      </c>
      <c r="D27" s="22"/>
      <c r="E27" s="44"/>
      <c r="F27" s="22"/>
      <c r="G27" s="1"/>
      <c r="H27" s="1"/>
    </row>
    <row r="28" spans="1:8" ht="18" customHeight="1">
      <c r="A28" s="52"/>
      <c r="B28" s="47"/>
      <c r="C28" s="50" t="s">
        <v>66</v>
      </c>
      <c r="D28" s="22"/>
      <c r="E28" s="44"/>
      <c r="F28" s="22"/>
      <c r="G28" s="1"/>
      <c r="H28" s="1"/>
    </row>
    <row r="29" spans="1:8" ht="18" customHeight="1">
      <c r="A29" s="8"/>
      <c r="B29" s="49"/>
      <c r="C29" s="50" t="s">
        <v>67</v>
      </c>
      <c r="D29" s="22"/>
      <c r="E29" s="44"/>
      <c r="F29" s="22"/>
      <c r="G29" s="1"/>
      <c r="H29" s="1"/>
    </row>
    <row r="30" spans="1:8" ht="18" customHeight="1">
      <c r="A30" s="8"/>
      <c r="B30" s="47"/>
      <c r="C30" t="s">
        <v>68</v>
      </c>
      <c r="D30" s="22"/>
      <c r="E30" s="44"/>
      <c r="F30" s="22"/>
      <c r="G30" s="1"/>
    </row>
    <row r="31" spans="1:8" ht="18" customHeight="1">
      <c r="A31" s="8"/>
      <c r="B31" s="47"/>
      <c r="C31" s="55" t="s">
        <v>69</v>
      </c>
      <c r="D31" s="22"/>
      <c r="E31" s="44"/>
      <c r="F31" s="22"/>
    </row>
    <row r="32" spans="1:8" ht="18" customHeight="1">
      <c r="A32" s="8"/>
      <c r="B32" s="47"/>
      <c r="C32" s="55" t="s">
        <v>70</v>
      </c>
      <c r="D32" s="22"/>
      <c r="E32" s="44"/>
      <c r="F32" s="22"/>
    </row>
    <row r="33" spans="1:6" ht="13.15" customHeight="1">
      <c r="A33" s="8"/>
      <c r="B33" s="47"/>
      <c r="C33" s="56"/>
      <c r="D33" s="57"/>
      <c r="E33" s="42"/>
      <c r="F33" s="58"/>
    </row>
    <row r="34" spans="1:6" ht="18" customHeight="1">
      <c r="A34" s="38" t="s">
        <v>71</v>
      </c>
      <c r="B34" s="49">
        <f>SUM(B6)</f>
        <v>1661487.6</v>
      </c>
      <c r="C34" s="38" t="s">
        <v>72</v>
      </c>
      <c r="D34" s="130">
        <v>1661487.6</v>
      </c>
      <c r="E34" s="38" t="s">
        <v>72</v>
      </c>
      <c r="F34" s="58">
        <f>SUM(F6)</f>
        <v>1661487.6</v>
      </c>
    </row>
    <row r="35" spans="1:6" ht="18" customHeight="1">
      <c r="A35" s="51" t="s">
        <v>111</v>
      </c>
      <c r="B35" s="47"/>
      <c r="C35" s="208" t="s">
        <v>397</v>
      </c>
      <c r="D35" s="22"/>
      <c r="E35" s="208" t="s">
        <v>397</v>
      </c>
      <c r="F35" s="22"/>
    </row>
    <row r="36" spans="1:6" ht="18" customHeight="1">
      <c r="A36" s="54" t="s">
        <v>112</v>
      </c>
      <c r="B36" s="47"/>
      <c r="C36" s="54" t="s">
        <v>112</v>
      </c>
      <c r="D36" s="54"/>
      <c r="E36" s="54" t="s">
        <v>112</v>
      </c>
      <c r="F36" s="58"/>
    </row>
    <row r="37" spans="1:6" ht="21" customHeight="1">
      <c r="A37" s="8"/>
      <c r="B37" s="47"/>
      <c r="C37" s="7"/>
      <c r="D37" s="59"/>
      <c r="E37" s="7"/>
      <c r="F37" s="59"/>
    </row>
    <row r="38" spans="1:6" ht="18" customHeight="1">
      <c r="A38" s="37" t="s">
        <v>78</v>
      </c>
      <c r="B38" s="49">
        <f>SUM(B34,B36)</f>
        <v>1661487.6</v>
      </c>
      <c r="C38" s="60" t="s">
        <v>79</v>
      </c>
      <c r="D38" s="59">
        <f>SUM(D34,D36)</f>
        <v>1661487.6</v>
      </c>
      <c r="E38" s="37" t="s">
        <v>79</v>
      </c>
      <c r="F38" s="22">
        <f>SUM(F34,F36)</f>
        <v>1661487.6</v>
      </c>
    </row>
    <row r="39" spans="1:6" ht="12.75" customHeight="1">
      <c r="D39" s="1"/>
      <c r="F39" s="1"/>
    </row>
    <row r="40" spans="1:6" ht="12.75" customHeight="1">
      <c r="D40" s="1"/>
      <c r="F40" s="1"/>
    </row>
    <row r="41" spans="1:6" ht="12.75" customHeight="1">
      <c r="D41" s="1"/>
      <c r="F41" s="1"/>
    </row>
    <row r="42" spans="1:6" ht="12.75" customHeight="1">
      <c r="D42" s="1"/>
      <c r="F42" s="1"/>
    </row>
    <row r="43" spans="1:6" ht="12.75" customHeight="1">
      <c r="D43" s="1"/>
      <c r="F43" s="1"/>
    </row>
    <row r="44" spans="1:6" ht="12.75" customHeight="1">
      <c r="D44" s="1"/>
      <c r="F44" s="1"/>
    </row>
    <row r="45" spans="1:6" ht="12.75" customHeight="1">
      <c r="D45" s="1"/>
      <c r="F45" s="1"/>
    </row>
    <row r="46" spans="1:6" ht="12.75" customHeight="1">
      <c r="D46" s="1"/>
      <c r="F46" s="1"/>
    </row>
    <row r="47" spans="1:6" ht="12.75" customHeight="1">
      <c r="D47" s="1"/>
      <c r="F47" s="1"/>
    </row>
    <row r="48" spans="1:6" ht="12.75" customHeight="1">
      <c r="D48" s="1"/>
      <c r="F48" s="1"/>
    </row>
    <row r="49" spans="4:6" ht="12.75" customHeight="1">
      <c r="D49" s="1"/>
      <c r="F49" s="1"/>
    </row>
    <row r="50" spans="4:6" ht="12.75" customHeight="1">
      <c r="D50" s="1"/>
      <c r="F50" s="1"/>
    </row>
    <row r="51" spans="4:6" ht="12.75" customHeight="1">
      <c r="D51" s="1"/>
      <c r="F51" s="1"/>
    </row>
    <row r="52" spans="4:6" ht="12.75" customHeight="1">
      <c r="F52" s="1"/>
    </row>
    <row r="53" spans="4:6" ht="12.75" customHeight="1">
      <c r="F53" s="1"/>
    </row>
    <row r="54" spans="4:6" ht="12.75" customHeight="1">
      <c r="F54" s="1"/>
    </row>
    <row r="55" spans="4:6" ht="12.75" customHeight="1">
      <c r="F55" s="1"/>
    </row>
    <row r="56" spans="4:6" ht="12.75" customHeight="1">
      <c r="F56" s="1"/>
    </row>
    <row r="57" spans="4:6" ht="12.75" customHeight="1">
      <c r="F57" s="1"/>
    </row>
  </sheetData>
  <mergeCells count="3">
    <mergeCell ref="A3:B3"/>
    <mergeCell ref="A4:B4"/>
    <mergeCell ref="C4:F4"/>
  </mergeCells>
  <phoneticPr fontId="0" type="noConversion"/>
  <pageMargins left="1.02" right="0.16" top="0.24" bottom="0.2" header="0.16" footer="0.08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F15" sqref="F15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16" t="s">
        <v>7</v>
      </c>
      <c r="B1" s="24"/>
      <c r="H1" s="19"/>
    </row>
    <row r="2" spans="1:9" ht="43.5" customHeight="1">
      <c r="A2" s="157" t="s">
        <v>164</v>
      </c>
      <c r="B2" s="158" t="s">
        <v>113</v>
      </c>
      <c r="C2" s="158"/>
      <c r="D2" s="158"/>
      <c r="E2" s="158"/>
      <c r="F2" s="158"/>
      <c r="G2" s="158"/>
      <c r="H2" s="158"/>
    </row>
    <row r="3" spans="1:9" ht="18" customHeight="1">
      <c r="A3" s="1"/>
      <c r="B3" s="1"/>
      <c r="C3" s="1"/>
      <c r="D3" s="1"/>
      <c r="G3" s="19"/>
      <c r="H3" s="100" t="s">
        <v>160</v>
      </c>
    </row>
    <row r="4" spans="1:9" ht="24" customHeight="1">
      <c r="A4" s="159" t="s">
        <v>114</v>
      </c>
      <c r="B4" s="159" t="s">
        <v>115</v>
      </c>
      <c r="C4" s="172" t="s">
        <v>82</v>
      </c>
      <c r="D4" s="162" t="s">
        <v>116</v>
      </c>
      <c r="E4" s="175"/>
      <c r="F4" s="173" t="s">
        <v>117</v>
      </c>
      <c r="G4" s="173"/>
      <c r="H4" s="172" t="s">
        <v>89</v>
      </c>
    </row>
    <row r="5" spans="1:9" ht="13.15" customHeight="1">
      <c r="A5" s="159"/>
      <c r="B5" s="159"/>
      <c r="C5" s="172"/>
      <c r="D5" s="174" t="s">
        <v>118</v>
      </c>
      <c r="E5" s="174" t="s">
        <v>119</v>
      </c>
      <c r="F5" s="172" t="s">
        <v>120</v>
      </c>
      <c r="G5" s="173" t="s">
        <v>121</v>
      </c>
      <c r="H5" s="172"/>
    </row>
    <row r="6" spans="1:9" ht="13.15" customHeight="1">
      <c r="A6" s="163"/>
      <c r="B6" s="163"/>
      <c r="C6" s="174"/>
      <c r="D6" s="176"/>
      <c r="E6" s="176"/>
      <c r="F6" s="172"/>
      <c r="G6" s="173"/>
      <c r="H6" s="174"/>
    </row>
    <row r="7" spans="1:9" ht="19.5" customHeight="1">
      <c r="A7" s="28"/>
      <c r="B7" s="29" t="s">
        <v>82</v>
      </c>
      <c r="C7" s="21"/>
      <c r="D7" s="21"/>
      <c r="E7" s="21"/>
      <c r="F7" s="21"/>
      <c r="G7" s="22"/>
      <c r="H7" s="30"/>
    </row>
    <row r="8" spans="1:9" ht="19.5" customHeight="1">
      <c r="A8" s="135"/>
      <c r="B8" s="145"/>
      <c r="C8" s="146">
        <v>1661487.6</v>
      </c>
      <c r="D8" s="147">
        <v>1531807.6</v>
      </c>
      <c r="E8" s="147">
        <v>129680</v>
      </c>
      <c r="F8" s="147">
        <v>0</v>
      </c>
      <c r="G8" s="148">
        <v>0</v>
      </c>
      <c r="H8" s="134"/>
    </row>
    <row r="9" spans="1:9" ht="19.5" customHeight="1">
      <c r="A9" s="135" t="s">
        <v>311</v>
      </c>
      <c r="B9" s="145" t="s">
        <v>312</v>
      </c>
      <c r="C9" s="146">
        <v>1661487.6</v>
      </c>
      <c r="D9" s="147">
        <v>1531807.6</v>
      </c>
      <c r="E9" s="147">
        <v>129680</v>
      </c>
      <c r="F9" s="147">
        <v>0</v>
      </c>
      <c r="G9" s="148">
        <v>0</v>
      </c>
      <c r="H9" s="134"/>
    </row>
    <row r="10" spans="1:9" ht="19.5" customHeight="1">
      <c r="A10" s="135" t="s">
        <v>313</v>
      </c>
      <c r="B10" s="145" t="s">
        <v>314</v>
      </c>
      <c r="C10" s="146">
        <v>1014418</v>
      </c>
      <c r="D10" s="147">
        <v>899738</v>
      </c>
      <c r="E10" s="147">
        <v>114680</v>
      </c>
      <c r="F10" s="147">
        <v>0</v>
      </c>
      <c r="G10" s="148">
        <v>0</v>
      </c>
      <c r="H10" s="134"/>
    </row>
    <row r="11" spans="1:9" ht="19.5" customHeight="1">
      <c r="A11" s="135" t="s">
        <v>315</v>
      </c>
      <c r="B11" s="145" t="s">
        <v>316</v>
      </c>
      <c r="C11" s="146">
        <v>224600</v>
      </c>
      <c r="D11" s="147">
        <v>224600</v>
      </c>
      <c r="E11" s="147">
        <v>0</v>
      </c>
      <c r="F11" s="147">
        <v>0</v>
      </c>
      <c r="G11" s="148">
        <v>0</v>
      </c>
      <c r="H11" s="134"/>
    </row>
    <row r="12" spans="1:9" ht="19.5" customHeight="1">
      <c r="A12" s="135" t="s">
        <v>317</v>
      </c>
      <c r="B12" s="145" t="s">
        <v>318</v>
      </c>
      <c r="C12" s="146">
        <v>26427.599999999999</v>
      </c>
      <c r="D12" s="147">
        <v>26427.599999999999</v>
      </c>
      <c r="E12" s="147">
        <v>0</v>
      </c>
      <c r="F12" s="147">
        <v>0</v>
      </c>
      <c r="G12" s="148">
        <v>0</v>
      </c>
      <c r="H12" s="134"/>
      <c r="I12" s="1"/>
    </row>
    <row r="13" spans="1:9" ht="19.5" customHeight="1">
      <c r="A13" s="135" t="s">
        <v>319</v>
      </c>
      <c r="B13" s="145" t="s">
        <v>320</v>
      </c>
      <c r="C13" s="146">
        <v>396042</v>
      </c>
      <c r="D13" s="147">
        <v>381042</v>
      </c>
      <c r="E13" s="147">
        <v>15000</v>
      </c>
      <c r="F13" s="147">
        <v>0</v>
      </c>
      <c r="G13" s="148">
        <v>0</v>
      </c>
      <c r="H13" s="134"/>
      <c r="I13" s="1"/>
    </row>
    <row r="14" spans="1:9" ht="19.5" customHeight="1">
      <c r="A14" s="28"/>
      <c r="B14" s="29"/>
      <c r="C14" s="21"/>
      <c r="D14" s="21"/>
      <c r="E14" s="21"/>
      <c r="F14" s="21"/>
      <c r="G14" s="22"/>
      <c r="H14" s="30"/>
      <c r="I14" s="1"/>
    </row>
    <row r="15" spans="1:9" ht="19.5" customHeight="1">
      <c r="A15" s="28"/>
      <c r="B15" s="29"/>
      <c r="C15" s="21"/>
      <c r="D15" s="21"/>
      <c r="E15" s="21"/>
      <c r="F15" s="21"/>
      <c r="G15" s="22"/>
      <c r="H15" s="30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16" right="0.24" top="0.79" bottom="0.98" header="0.51" footer="0.51"/>
  <pageSetup paperSize="9" orientation="landscape" horizontalDpi="180" verticalDpi="180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3"/>
  <sheetViews>
    <sheetView showGridLines="0" showZeros="0" workbookViewId="0">
      <selection activeCell="A7" sqref="A7:H7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16" t="s">
        <v>8</v>
      </c>
      <c r="B1" s="17"/>
      <c r="H1" s="18"/>
    </row>
    <row r="2" spans="1:8" ht="34.9" customHeight="1">
      <c r="A2" s="157" t="s">
        <v>165</v>
      </c>
      <c r="B2" s="158"/>
      <c r="C2" s="158"/>
      <c r="D2" s="158"/>
      <c r="E2" s="158"/>
      <c r="F2" s="158"/>
      <c r="G2" s="158"/>
      <c r="H2" s="158"/>
    </row>
    <row r="3" spans="1:8" ht="27" customHeight="1">
      <c r="A3" s="1"/>
      <c r="B3" s="1"/>
      <c r="F3" s="19"/>
      <c r="G3" s="19"/>
      <c r="H3" s="100" t="s">
        <v>160</v>
      </c>
    </row>
    <row r="4" spans="1:8" ht="31.9" customHeight="1">
      <c r="A4" s="159" t="s">
        <v>114</v>
      </c>
      <c r="B4" s="159" t="s">
        <v>115</v>
      </c>
      <c r="C4" s="172" t="s">
        <v>82</v>
      </c>
      <c r="D4" s="162" t="s">
        <v>116</v>
      </c>
      <c r="E4" s="172"/>
      <c r="F4" s="162" t="s">
        <v>117</v>
      </c>
      <c r="G4" s="172"/>
      <c r="H4" s="172" t="s">
        <v>89</v>
      </c>
    </row>
    <row r="5" spans="1:8" ht="18" customHeight="1">
      <c r="A5" s="159"/>
      <c r="B5" s="159"/>
      <c r="C5" s="172"/>
      <c r="D5" s="174" t="s">
        <v>118</v>
      </c>
      <c r="E5" s="174" t="s">
        <v>119</v>
      </c>
      <c r="F5" s="172" t="s">
        <v>120</v>
      </c>
      <c r="G5" s="173" t="s">
        <v>121</v>
      </c>
      <c r="H5" s="172"/>
    </row>
    <row r="6" spans="1:8" ht="9" customHeight="1">
      <c r="A6" s="163"/>
      <c r="B6" s="163"/>
      <c r="C6" s="174"/>
      <c r="D6" s="176"/>
      <c r="E6" s="176"/>
      <c r="F6" s="172"/>
      <c r="G6" s="173"/>
      <c r="H6" s="174"/>
    </row>
    <row r="7" spans="1:8" ht="19.5" customHeight="1">
      <c r="A7" s="138"/>
      <c r="B7" s="149" t="s">
        <v>82</v>
      </c>
      <c r="C7" s="146">
        <v>1661487.6</v>
      </c>
      <c r="D7" s="147">
        <v>1531807.6</v>
      </c>
      <c r="E7" s="147">
        <v>129680</v>
      </c>
      <c r="F7" s="147">
        <v>0</v>
      </c>
      <c r="G7" s="148">
        <v>0</v>
      </c>
      <c r="H7" s="23"/>
    </row>
    <row r="8" spans="1:8" ht="19.5" customHeight="1">
      <c r="A8" s="138" t="s">
        <v>311</v>
      </c>
      <c r="B8" s="149" t="s">
        <v>312</v>
      </c>
      <c r="C8" s="146">
        <v>1661487.6</v>
      </c>
      <c r="D8" s="147">
        <v>1531807.6</v>
      </c>
      <c r="E8" s="147">
        <v>129680</v>
      </c>
      <c r="F8" s="147">
        <v>0</v>
      </c>
      <c r="G8" s="148">
        <v>0</v>
      </c>
      <c r="H8" s="23"/>
    </row>
    <row r="9" spans="1:8" ht="19.5" customHeight="1">
      <c r="A9" s="138" t="s">
        <v>321</v>
      </c>
      <c r="B9" s="149" t="s">
        <v>322</v>
      </c>
      <c r="C9" s="146">
        <v>611772</v>
      </c>
      <c r="D9" s="147">
        <v>611772</v>
      </c>
      <c r="E9" s="147">
        <v>0</v>
      </c>
      <c r="F9" s="147">
        <v>0</v>
      </c>
      <c r="G9" s="148">
        <v>0</v>
      </c>
      <c r="H9" s="23"/>
    </row>
    <row r="10" spans="1:8" ht="19.5" customHeight="1">
      <c r="A10" s="138" t="s">
        <v>323</v>
      </c>
      <c r="B10" s="149" t="s">
        <v>324</v>
      </c>
      <c r="C10" s="146">
        <v>488100</v>
      </c>
      <c r="D10" s="147">
        <v>488100</v>
      </c>
      <c r="E10" s="147">
        <v>0</v>
      </c>
      <c r="F10" s="147">
        <v>0</v>
      </c>
      <c r="G10" s="148">
        <v>0</v>
      </c>
      <c r="H10" s="23"/>
    </row>
    <row r="11" spans="1:8" ht="19.5" customHeight="1">
      <c r="A11" s="138" t="s">
        <v>325</v>
      </c>
      <c r="B11" s="149" t="s">
        <v>326</v>
      </c>
      <c r="C11" s="146">
        <v>36640</v>
      </c>
      <c r="D11" s="147">
        <v>36640</v>
      </c>
      <c r="E11" s="147">
        <v>0</v>
      </c>
      <c r="F11" s="147">
        <v>0</v>
      </c>
      <c r="G11" s="148">
        <v>0</v>
      </c>
      <c r="H11" s="23"/>
    </row>
    <row r="12" spans="1:8" ht="19.5" customHeight="1">
      <c r="A12" s="138" t="s">
        <v>327</v>
      </c>
      <c r="B12" s="149" t="s">
        <v>328</v>
      </c>
      <c r="C12" s="146">
        <v>80840</v>
      </c>
      <c r="D12" s="147">
        <v>80840</v>
      </c>
      <c r="E12" s="147">
        <v>0</v>
      </c>
      <c r="F12" s="147">
        <v>0</v>
      </c>
      <c r="G12" s="148">
        <v>0</v>
      </c>
      <c r="H12" s="23"/>
    </row>
    <row r="13" spans="1:8" ht="19.5" customHeight="1">
      <c r="A13" s="138" t="s">
        <v>329</v>
      </c>
      <c r="B13" s="149" t="s">
        <v>330</v>
      </c>
      <c r="C13" s="146">
        <v>224600</v>
      </c>
      <c r="D13" s="147">
        <v>224600</v>
      </c>
      <c r="E13" s="147">
        <v>0</v>
      </c>
      <c r="F13" s="147">
        <v>0</v>
      </c>
      <c r="G13" s="148">
        <v>0</v>
      </c>
      <c r="H13" s="23"/>
    </row>
    <row r="14" spans="1:8" ht="19.5" customHeight="1">
      <c r="A14" s="138" t="s">
        <v>331</v>
      </c>
      <c r="B14" s="149" t="s">
        <v>332</v>
      </c>
      <c r="C14" s="146">
        <v>26427.599999999999</v>
      </c>
      <c r="D14" s="147">
        <v>26427.599999999999</v>
      </c>
      <c r="E14" s="147">
        <v>0</v>
      </c>
      <c r="F14" s="147">
        <v>0</v>
      </c>
      <c r="G14" s="148">
        <v>0</v>
      </c>
      <c r="H14" s="23"/>
    </row>
    <row r="15" spans="1:8" ht="23.25" customHeight="1">
      <c r="A15" s="138" t="s">
        <v>333</v>
      </c>
      <c r="B15" s="149" t="s">
        <v>334</v>
      </c>
      <c r="C15" s="146">
        <v>51200</v>
      </c>
      <c r="D15" s="147">
        <v>51200</v>
      </c>
      <c r="E15" s="147">
        <v>0</v>
      </c>
      <c r="F15" s="147">
        <v>0</v>
      </c>
      <c r="G15" s="8"/>
      <c r="H15" s="8"/>
    </row>
    <row r="16" spans="1:8" ht="23.25" customHeight="1">
      <c r="A16" s="138" t="s">
        <v>335</v>
      </c>
      <c r="B16" s="149" t="s">
        <v>336</v>
      </c>
      <c r="C16" s="146">
        <v>11100</v>
      </c>
      <c r="D16" s="147">
        <v>0</v>
      </c>
      <c r="E16" s="147">
        <v>11100</v>
      </c>
      <c r="F16" s="147">
        <v>0</v>
      </c>
      <c r="G16" s="148">
        <v>0</v>
      </c>
      <c r="H16" s="8"/>
    </row>
    <row r="17" spans="1:8" ht="23.25" customHeight="1">
      <c r="A17" s="138" t="s">
        <v>337</v>
      </c>
      <c r="B17" s="149" t="s">
        <v>338</v>
      </c>
      <c r="C17" s="146">
        <v>8700</v>
      </c>
      <c r="D17" s="147">
        <v>0</v>
      </c>
      <c r="E17" s="147">
        <v>8700</v>
      </c>
      <c r="F17" s="147">
        <v>0</v>
      </c>
      <c r="G17" s="148">
        <v>0</v>
      </c>
      <c r="H17" s="8"/>
    </row>
    <row r="18" spans="1:8" ht="23.25" customHeight="1">
      <c r="A18" s="138" t="s">
        <v>339</v>
      </c>
      <c r="B18" s="149" t="s">
        <v>340</v>
      </c>
      <c r="C18" s="146">
        <v>6000</v>
      </c>
      <c r="D18" s="147">
        <v>0</v>
      </c>
      <c r="E18" s="147">
        <v>6000</v>
      </c>
      <c r="F18" s="147">
        <v>0</v>
      </c>
      <c r="G18" s="148">
        <v>0</v>
      </c>
      <c r="H18" s="8"/>
    </row>
    <row r="19" spans="1:8" ht="23.25" customHeight="1">
      <c r="A19" s="138" t="s">
        <v>341</v>
      </c>
      <c r="B19" s="149" t="s">
        <v>342</v>
      </c>
      <c r="C19" s="146">
        <v>11700</v>
      </c>
      <c r="D19" s="147">
        <v>0</v>
      </c>
      <c r="E19" s="147">
        <v>11700</v>
      </c>
      <c r="F19" s="147">
        <v>0</v>
      </c>
      <c r="G19" s="148">
        <v>0</v>
      </c>
      <c r="H19" s="8"/>
    </row>
    <row r="20" spans="1:8" ht="23.25" customHeight="1">
      <c r="A20" s="138" t="s">
        <v>343</v>
      </c>
      <c r="B20" s="149" t="s">
        <v>344</v>
      </c>
      <c r="C20" s="146">
        <v>17000</v>
      </c>
      <c r="D20" s="147">
        <v>0</v>
      </c>
      <c r="E20" s="147">
        <v>17000</v>
      </c>
      <c r="F20" s="147">
        <v>0</v>
      </c>
      <c r="G20" s="148">
        <v>0</v>
      </c>
      <c r="H20" s="8"/>
    </row>
    <row r="21" spans="1:8" ht="23.25" customHeight="1">
      <c r="A21" s="138" t="s">
        <v>345</v>
      </c>
      <c r="B21" s="149" t="s">
        <v>346</v>
      </c>
      <c r="C21" s="146">
        <v>4500</v>
      </c>
      <c r="D21" s="147">
        <v>0</v>
      </c>
      <c r="E21" s="147">
        <v>4500</v>
      </c>
      <c r="F21" s="147">
        <v>0</v>
      </c>
      <c r="G21" s="148">
        <v>0</v>
      </c>
      <c r="H21" s="8"/>
    </row>
    <row r="22" spans="1:8" ht="23.25" customHeight="1">
      <c r="A22" s="138" t="s">
        <v>347</v>
      </c>
      <c r="B22" s="149" t="s">
        <v>348</v>
      </c>
      <c r="C22" s="146">
        <v>70680</v>
      </c>
      <c r="D22" s="147">
        <v>0</v>
      </c>
      <c r="E22" s="147">
        <v>70680</v>
      </c>
      <c r="F22" s="147">
        <v>0</v>
      </c>
      <c r="G22" s="148">
        <v>0</v>
      </c>
      <c r="H22" s="8"/>
    </row>
    <row r="23" spans="1:8" ht="23.25" customHeight="1">
      <c r="A23" s="138" t="s">
        <v>349</v>
      </c>
      <c r="B23" s="149" t="s">
        <v>350</v>
      </c>
      <c r="C23" s="146">
        <v>12228</v>
      </c>
      <c r="D23" s="147">
        <v>12228</v>
      </c>
      <c r="E23" s="147">
        <v>0</v>
      </c>
      <c r="F23" s="147">
        <v>0</v>
      </c>
      <c r="G23" s="148">
        <v>0</v>
      </c>
      <c r="H23" s="148">
        <v>0</v>
      </c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12" right="0.08" top="0.79" bottom="0.98" header="0.51" footer="0.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00"/>
  </sheetPr>
  <dimension ref="B1:G11"/>
  <sheetViews>
    <sheetView workbookViewId="0">
      <selection activeCell="I44" sqref="I44"/>
    </sheetView>
  </sheetViews>
  <sheetFormatPr defaultRowHeight="11.25"/>
  <cols>
    <col min="1" max="1" width="7.6640625" customWidth="1"/>
    <col min="2" max="7" width="24.83203125" customWidth="1"/>
  </cols>
  <sheetData>
    <row r="1" spans="2:7" ht="19.5" customHeight="1">
      <c r="B1" s="106" t="s">
        <v>179</v>
      </c>
    </row>
    <row r="2" spans="2:7" s="105" customFormat="1" ht="20.25">
      <c r="B2" s="177" t="s">
        <v>180</v>
      </c>
      <c r="C2" s="177"/>
      <c r="D2" s="177"/>
      <c r="E2" s="177"/>
      <c r="F2" s="177"/>
      <c r="G2" s="177"/>
    </row>
    <row r="3" spans="2:7" s="105" customFormat="1" ht="20.25">
      <c r="B3" s="177" t="s">
        <v>186</v>
      </c>
      <c r="C3" s="177"/>
      <c r="D3" s="177"/>
      <c r="E3" s="177"/>
      <c r="F3" s="177"/>
      <c r="G3" s="177"/>
    </row>
    <row r="4" spans="2:7" s="107" customFormat="1" ht="32.25" customHeight="1">
      <c r="G4" s="108" t="s">
        <v>174</v>
      </c>
    </row>
    <row r="5" spans="2:7" s="110" customFormat="1" ht="23.25" customHeight="1">
      <c r="B5" s="109" t="s">
        <v>175</v>
      </c>
      <c r="C5" s="109" t="s">
        <v>176</v>
      </c>
      <c r="D5" s="109" t="s">
        <v>82</v>
      </c>
      <c r="E5" s="109" t="s">
        <v>177</v>
      </c>
      <c r="F5" s="109" t="s">
        <v>178</v>
      </c>
      <c r="G5" s="109" t="s">
        <v>89</v>
      </c>
    </row>
    <row r="6" spans="2:7" s="110" customFormat="1" ht="23.25" customHeight="1">
      <c r="B6" s="109" t="s">
        <v>132</v>
      </c>
      <c r="C6" s="109" t="s">
        <v>132</v>
      </c>
      <c r="D6" s="109">
        <v>1</v>
      </c>
      <c r="E6" s="109">
        <v>2</v>
      </c>
      <c r="F6" s="109">
        <v>3</v>
      </c>
      <c r="G6" s="109" t="s">
        <v>132</v>
      </c>
    </row>
    <row r="7" spans="2:7" s="110" customFormat="1" ht="23.25" customHeight="1">
      <c r="B7" s="138"/>
      <c r="C7" s="139" t="s">
        <v>82</v>
      </c>
      <c r="D7" s="137">
        <v>1661487.6</v>
      </c>
      <c r="E7" s="137">
        <v>1531807.6</v>
      </c>
      <c r="F7" s="84">
        <v>129680</v>
      </c>
      <c r="G7" s="111"/>
    </row>
    <row r="8" spans="2:7" s="110" customFormat="1" ht="23.25" customHeight="1">
      <c r="B8" s="138" t="s">
        <v>285</v>
      </c>
      <c r="C8" s="139" t="s">
        <v>286</v>
      </c>
      <c r="D8" s="137">
        <v>1014418</v>
      </c>
      <c r="E8" s="137">
        <v>899738</v>
      </c>
      <c r="F8" s="84">
        <v>114680</v>
      </c>
      <c r="G8" s="111"/>
    </row>
    <row r="9" spans="2:7" s="110" customFormat="1" ht="23.25" customHeight="1">
      <c r="B9" s="138" t="s">
        <v>287</v>
      </c>
      <c r="C9" s="139" t="s">
        <v>288</v>
      </c>
      <c r="D9" s="137">
        <v>224600</v>
      </c>
      <c r="E9" s="137">
        <v>224600</v>
      </c>
      <c r="F9" s="84">
        <v>0</v>
      </c>
      <c r="G9" s="111"/>
    </row>
    <row r="10" spans="2:7" s="110" customFormat="1" ht="23.25" customHeight="1">
      <c r="B10" s="138" t="s">
        <v>289</v>
      </c>
      <c r="C10" s="139" t="s">
        <v>290</v>
      </c>
      <c r="D10" s="137">
        <v>26427.599999999999</v>
      </c>
      <c r="E10" s="137">
        <v>26427.599999999999</v>
      </c>
      <c r="F10" s="84">
        <v>0</v>
      </c>
      <c r="G10" s="111"/>
    </row>
    <row r="11" spans="2:7" s="110" customFormat="1" ht="23.25" customHeight="1">
      <c r="B11" s="138" t="s">
        <v>291</v>
      </c>
      <c r="C11" s="139" t="s">
        <v>292</v>
      </c>
      <c r="D11" s="137">
        <v>396042</v>
      </c>
      <c r="E11" s="137">
        <v>381042</v>
      </c>
      <c r="F11" s="84">
        <v>15000</v>
      </c>
      <c r="G11" s="111"/>
    </row>
  </sheetData>
  <mergeCells count="2">
    <mergeCell ref="B2:G2"/>
    <mergeCell ref="B3:G3"/>
  </mergeCells>
  <phoneticPr fontId="17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0000"/>
  </sheetPr>
  <dimension ref="B1:I31"/>
  <sheetViews>
    <sheetView workbookViewId="0">
      <selection activeCell="F30" sqref="F30"/>
    </sheetView>
  </sheetViews>
  <sheetFormatPr defaultRowHeight="11.25"/>
  <cols>
    <col min="1" max="1" width="5.5" customWidth="1"/>
    <col min="2" max="2" width="19.6640625" style="113" customWidth="1"/>
    <col min="3" max="4" width="20.33203125" style="113" customWidth="1"/>
    <col min="5" max="5" width="21.1640625" style="113" customWidth="1"/>
    <col min="6" max="9" width="16" style="113" customWidth="1"/>
  </cols>
  <sheetData>
    <row r="1" spans="2:9" ht="19.5" customHeight="1">
      <c r="B1" s="113" t="s">
        <v>185</v>
      </c>
    </row>
    <row r="2" spans="2:9" s="105" customFormat="1" ht="20.25">
      <c r="B2" s="178" t="s">
        <v>180</v>
      </c>
      <c r="C2" s="178"/>
      <c r="D2" s="178"/>
      <c r="E2" s="178"/>
      <c r="F2" s="178"/>
      <c r="G2" s="178"/>
      <c r="H2" s="178"/>
      <c r="I2" s="178"/>
    </row>
    <row r="3" spans="2:9" s="105" customFormat="1" ht="20.25">
      <c r="B3" s="178" t="s">
        <v>187</v>
      </c>
      <c r="C3" s="178"/>
      <c r="D3" s="178"/>
      <c r="E3" s="178"/>
      <c r="F3" s="178"/>
      <c r="G3" s="178"/>
      <c r="H3" s="178"/>
      <c r="I3" s="178"/>
    </row>
    <row r="4" spans="2:9" ht="25.5" customHeight="1">
      <c r="I4" s="114" t="s">
        <v>174</v>
      </c>
    </row>
    <row r="5" spans="2:9" ht="30.75" customHeight="1">
      <c r="B5" s="115" t="s">
        <v>181</v>
      </c>
      <c r="C5" s="115" t="s">
        <v>182</v>
      </c>
      <c r="D5" s="115" t="s">
        <v>183</v>
      </c>
      <c r="E5" s="115" t="s">
        <v>184</v>
      </c>
      <c r="F5" s="115" t="s">
        <v>82</v>
      </c>
      <c r="G5" s="115" t="s">
        <v>177</v>
      </c>
      <c r="H5" s="115" t="s">
        <v>178</v>
      </c>
      <c r="I5" s="115" t="s">
        <v>89</v>
      </c>
    </row>
    <row r="6" spans="2:9" ht="21" customHeight="1">
      <c r="B6" s="115" t="s">
        <v>132</v>
      </c>
      <c r="C6" s="115" t="s">
        <v>132</v>
      </c>
      <c r="D6" s="115" t="s">
        <v>132</v>
      </c>
      <c r="E6" s="115" t="s">
        <v>132</v>
      </c>
      <c r="F6" s="115">
        <v>1</v>
      </c>
      <c r="G6" s="115">
        <v>2</v>
      </c>
      <c r="H6" s="115">
        <v>3</v>
      </c>
      <c r="I6" s="115" t="s">
        <v>132</v>
      </c>
    </row>
    <row r="7" spans="2:9" ht="21" customHeight="1">
      <c r="B7" s="135"/>
      <c r="C7" s="150" t="s">
        <v>82</v>
      </c>
      <c r="D7" s="135"/>
      <c r="E7" s="151"/>
      <c r="F7" s="137">
        <v>1661487.6</v>
      </c>
      <c r="G7" s="84">
        <v>1531807.6</v>
      </c>
      <c r="H7" s="133">
        <v>129680</v>
      </c>
      <c r="I7" s="116"/>
    </row>
    <row r="8" spans="2:9" ht="21" customHeight="1">
      <c r="B8" s="135" t="s">
        <v>351</v>
      </c>
      <c r="C8" s="150" t="s">
        <v>352</v>
      </c>
      <c r="D8" s="135" t="s">
        <v>353</v>
      </c>
      <c r="E8" s="151" t="s">
        <v>354</v>
      </c>
      <c r="F8" s="137">
        <v>36640</v>
      </c>
      <c r="G8" s="84">
        <v>36640</v>
      </c>
      <c r="H8" s="133">
        <v>0</v>
      </c>
      <c r="I8" s="116"/>
    </row>
    <row r="9" spans="2:9" ht="21" customHeight="1">
      <c r="B9" s="135" t="s">
        <v>355</v>
      </c>
      <c r="C9" s="150" t="s">
        <v>356</v>
      </c>
      <c r="D9" s="135" t="s">
        <v>353</v>
      </c>
      <c r="E9" s="151" t="s">
        <v>354</v>
      </c>
      <c r="F9" s="137">
        <v>375990</v>
      </c>
      <c r="G9" s="84">
        <v>375990</v>
      </c>
      <c r="H9" s="133">
        <v>0</v>
      </c>
      <c r="I9" s="116"/>
    </row>
    <row r="10" spans="2:9" ht="21" customHeight="1">
      <c r="B10" s="135" t="s">
        <v>357</v>
      </c>
      <c r="C10" s="150" t="s">
        <v>358</v>
      </c>
      <c r="D10" s="135" t="s">
        <v>353</v>
      </c>
      <c r="E10" s="151" t="s">
        <v>354</v>
      </c>
      <c r="F10" s="137">
        <v>439680</v>
      </c>
      <c r="G10" s="84">
        <v>439680</v>
      </c>
      <c r="H10" s="133">
        <v>0</v>
      </c>
      <c r="I10" s="116"/>
    </row>
    <row r="11" spans="2:9" ht="21" customHeight="1">
      <c r="B11" s="135" t="s">
        <v>359</v>
      </c>
      <c r="C11" s="150" t="s">
        <v>360</v>
      </c>
      <c r="D11" s="135" t="s">
        <v>361</v>
      </c>
      <c r="E11" s="151" t="s">
        <v>362</v>
      </c>
      <c r="F11" s="137">
        <v>160996.4</v>
      </c>
      <c r="G11" s="84">
        <v>160996.4</v>
      </c>
      <c r="H11" s="133">
        <v>0</v>
      </c>
      <c r="I11" s="116"/>
    </row>
    <row r="12" spans="2:9" ht="21" customHeight="1">
      <c r="B12" s="135" t="s">
        <v>363</v>
      </c>
      <c r="C12" s="150" t="s">
        <v>364</v>
      </c>
      <c r="D12" s="135" t="s">
        <v>365</v>
      </c>
      <c r="E12" s="151" t="s">
        <v>366</v>
      </c>
      <c r="F12" s="137">
        <v>35200</v>
      </c>
      <c r="G12" s="84">
        <v>35200</v>
      </c>
      <c r="H12" s="133">
        <v>0</v>
      </c>
      <c r="I12" s="116"/>
    </row>
    <row r="13" spans="2:9" ht="21" customHeight="1">
      <c r="B13" s="135" t="s">
        <v>367</v>
      </c>
      <c r="C13" s="150" t="s">
        <v>368</v>
      </c>
      <c r="D13" s="135" t="s">
        <v>369</v>
      </c>
      <c r="E13" s="151" t="s">
        <v>370</v>
      </c>
      <c r="F13" s="137">
        <v>70680</v>
      </c>
      <c r="G13" s="84">
        <v>0</v>
      </c>
      <c r="H13" s="133">
        <v>70680</v>
      </c>
      <c r="I13" s="116"/>
    </row>
    <row r="14" spans="2:9" ht="21" customHeight="1">
      <c r="B14" s="135" t="s">
        <v>371</v>
      </c>
      <c r="C14" s="150" t="s">
        <v>372</v>
      </c>
      <c r="D14" s="135" t="s">
        <v>369</v>
      </c>
      <c r="E14" s="151" t="s">
        <v>370</v>
      </c>
      <c r="F14" s="137">
        <v>10200</v>
      </c>
      <c r="G14" s="84">
        <v>0</v>
      </c>
      <c r="H14" s="133">
        <v>10200</v>
      </c>
      <c r="I14" s="152"/>
    </row>
    <row r="15" spans="2:9" ht="21" customHeight="1">
      <c r="B15" s="135" t="s">
        <v>373</v>
      </c>
      <c r="C15" s="150" t="s">
        <v>374</v>
      </c>
      <c r="D15" s="135" t="s">
        <v>369</v>
      </c>
      <c r="E15" s="151" t="s">
        <v>370</v>
      </c>
      <c r="F15" s="137">
        <v>8000</v>
      </c>
      <c r="G15" s="84">
        <v>0</v>
      </c>
      <c r="H15" s="133">
        <v>8000</v>
      </c>
      <c r="I15" s="152"/>
    </row>
    <row r="16" spans="2:9" ht="21" customHeight="1">
      <c r="B16" s="135" t="s">
        <v>375</v>
      </c>
      <c r="C16" s="150" t="s">
        <v>376</v>
      </c>
      <c r="D16" s="135" t="s">
        <v>369</v>
      </c>
      <c r="E16" s="151" t="s">
        <v>370</v>
      </c>
      <c r="F16" s="137">
        <v>5700</v>
      </c>
      <c r="G16" s="84">
        <v>0</v>
      </c>
      <c r="H16" s="133">
        <v>5700</v>
      </c>
      <c r="I16" s="152"/>
    </row>
    <row r="17" spans="2:9" ht="21" customHeight="1">
      <c r="B17" s="135" t="s">
        <v>377</v>
      </c>
      <c r="C17" s="150" t="s">
        <v>378</v>
      </c>
      <c r="D17" s="135" t="s">
        <v>369</v>
      </c>
      <c r="E17" s="151" t="s">
        <v>370</v>
      </c>
      <c r="F17" s="137">
        <v>12000</v>
      </c>
      <c r="G17" s="84">
        <v>0</v>
      </c>
      <c r="H17" s="133">
        <v>12000</v>
      </c>
      <c r="I17" s="152"/>
    </row>
    <row r="18" spans="2:9" ht="21" customHeight="1">
      <c r="B18" s="135" t="s">
        <v>379</v>
      </c>
      <c r="C18" s="150" t="s">
        <v>380</v>
      </c>
      <c r="D18" s="135" t="s">
        <v>369</v>
      </c>
      <c r="E18" s="151" t="s">
        <v>370</v>
      </c>
      <c r="F18" s="137">
        <v>3600</v>
      </c>
      <c r="G18" s="84">
        <v>0</v>
      </c>
      <c r="H18" s="133">
        <v>3600</v>
      </c>
      <c r="I18" s="152"/>
    </row>
    <row r="19" spans="2:9" ht="21" customHeight="1">
      <c r="B19" s="135" t="s">
        <v>381</v>
      </c>
      <c r="C19" s="150" t="s">
        <v>128</v>
      </c>
      <c r="D19" s="135" t="s">
        <v>382</v>
      </c>
      <c r="E19" s="151" t="s">
        <v>128</v>
      </c>
      <c r="F19" s="137">
        <v>4500</v>
      </c>
      <c r="G19" s="84">
        <v>0</v>
      </c>
      <c r="H19" s="133">
        <v>4500</v>
      </c>
      <c r="I19" s="152"/>
    </row>
    <row r="20" spans="2:9" ht="21" customHeight="1">
      <c r="B20" s="135" t="s">
        <v>355</v>
      </c>
      <c r="C20" s="150" t="s">
        <v>356</v>
      </c>
      <c r="D20" s="135" t="s">
        <v>383</v>
      </c>
      <c r="E20" s="151" t="s">
        <v>384</v>
      </c>
      <c r="F20" s="137">
        <v>112110</v>
      </c>
      <c r="G20" s="84">
        <v>112110</v>
      </c>
      <c r="H20" s="133">
        <v>0</v>
      </c>
      <c r="I20" s="152"/>
    </row>
    <row r="21" spans="2:9" ht="21" customHeight="1">
      <c r="B21" s="135" t="s">
        <v>359</v>
      </c>
      <c r="C21" s="150" t="s">
        <v>360</v>
      </c>
      <c r="D21" s="135" t="s">
        <v>383</v>
      </c>
      <c r="E21" s="151" t="s">
        <v>384</v>
      </c>
      <c r="F21" s="137">
        <v>63603.6</v>
      </c>
      <c r="G21" s="84">
        <v>63603.6</v>
      </c>
      <c r="H21" s="133">
        <v>0</v>
      </c>
      <c r="I21" s="152"/>
    </row>
    <row r="22" spans="2:9" ht="21" customHeight="1">
      <c r="B22" s="135" t="s">
        <v>357</v>
      </c>
      <c r="C22" s="150" t="s">
        <v>358</v>
      </c>
      <c r="D22" s="135" t="s">
        <v>383</v>
      </c>
      <c r="E22" s="151" t="s">
        <v>384</v>
      </c>
      <c r="F22" s="137">
        <v>172092</v>
      </c>
      <c r="G22" s="84">
        <v>172092</v>
      </c>
      <c r="H22" s="133">
        <v>0</v>
      </c>
      <c r="I22" s="152"/>
    </row>
    <row r="23" spans="2:9" ht="21" customHeight="1">
      <c r="B23" s="135" t="s">
        <v>363</v>
      </c>
      <c r="C23" s="150" t="s">
        <v>364</v>
      </c>
      <c r="D23" s="135" t="s">
        <v>383</v>
      </c>
      <c r="E23" s="151" t="s">
        <v>384</v>
      </c>
      <c r="F23" s="137">
        <v>16000</v>
      </c>
      <c r="G23" s="84">
        <v>16000</v>
      </c>
      <c r="H23" s="133">
        <v>0</v>
      </c>
      <c r="I23" s="152"/>
    </row>
    <row r="24" spans="2:9" ht="21" customHeight="1">
      <c r="B24" s="135" t="s">
        <v>385</v>
      </c>
      <c r="C24" s="150" t="s">
        <v>386</v>
      </c>
      <c r="D24" s="135" t="s">
        <v>383</v>
      </c>
      <c r="E24" s="151" t="s">
        <v>384</v>
      </c>
      <c r="F24" s="137">
        <v>80840</v>
      </c>
      <c r="G24" s="84">
        <v>80840</v>
      </c>
      <c r="H24" s="133">
        <v>0</v>
      </c>
      <c r="I24" s="152"/>
    </row>
    <row r="25" spans="2:9" ht="21" customHeight="1">
      <c r="B25" s="135" t="s">
        <v>387</v>
      </c>
      <c r="C25" s="150" t="s">
        <v>388</v>
      </c>
      <c r="D25" s="135" t="s">
        <v>383</v>
      </c>
      <c r="E25" s="151" t="s">
        <v>384</v>
      </c>
      <c r="F25" s="137">
        <v>26427.599999999999</v>
      </c>
      <c r="G25" s="84">
        <v>26427.599999999999</v>
      </c>
      <c r="H25" s="133">
        <v>0</v>
      </c>
      <c r="I25" s="152"/>
    </row>
    <row r="26" spans="2:9" ht="21" customHeight="1">
      <c r="B26" s="135" t="s">
        <v>379</v>
      </c>
      <c r="C26" s="150" t="s">
        <v>380</v>
      </c>
      <c r="D26" s="135" t="s">
        <v>389</v>
      </c>
      <c r="E26" s="151" t="s">
        <v>390</v>
      </c>
      <c r="F26" s="137">
        <v>2400</v>
      </c>
      <c r="G26" s="84">
        <v>0</v>
      </c>
      <c r="H26" s="133">
        <v>2400</v>
      </c>
      <c r="I26" s="152"/>
    </row>
    <row r="27" spans="2:9" ht="21" customHeight="1">
      <c r="B27" s="135" t="s">
        <v>375</v>
      </c>
      <c r="C27" s="150" t="s">
        <v>376</v>
      </c>
      <c r="D27" s="135" t="s">
        <v>389</v>
      </c>
      <c r="E27" s="151" t="s">
        <v>390</v>
      </c>
      <c r="F27" s="137">
        <v>3000</v>
      </c>
      <c r="G27" s="84">
        <v>0</v>
      </c>
      <c r="H27" s="133">
        <v>3000</v>
      </c>
      <c r="I27" s="152"/>
    </row>
    <row r="28" spans="2:9" ht="21" customHeight="1">
      <c r="B28" s="135" t="s">
        <v>377</v>
      </c>
      <c r="C28" s="150" t="s">
        <v>378</v>
      </c>
      <c r="D28" s="135" t="s">
        <v>389</v>
      </c>
      <c r="E28" s="151" t="s">
        <v>390</v>
      </c>
      <c r="F28" s="137">
        <v>5000</v>
      </c>
      <c r="G28" s="84">
        <v>0</v>
      </c>
      <c r="H28" s="133">
        <v>5000</v>
      </c>
      <c r="I28" s="152"/>
    </row>
    <row r="29" spans="2:9" ht="21" customHeight="1">
      <c r="B29" s="135" t="s">
        <v>373</v>
      </c>
      <c r="C29" s="150" t="s">
        <v>374</v>
      </c>
      <c r="D29" s="135" t="s">
        <v>389</v>
      </c>
      <c r="E29" s="151" t="s">
        <v>390</v>
      </c>
      <c r="F29" s="137">
        <v>3100</v>
      </c>
      <c r="G29" s="84">
        <v>0</v>
      </c>
      <c r="H29" s="133">
        <v>3100</v>
      </c>
      <c r="I29" s="152"/>
    </row>
    <row r="30" spans="2:9" ht="21" customHeight="1">
      <c r="B30" s="135" t="s">
        <v>371</v>
      </c>
      <c r="C30" s="150" t="s">
        <v>372</v>
      </c>
      <c r="D30" s="135" t="s">
        <v>389</v>
      </c>
      <c r="E30" s="151" t="s">
        <v>390</v>
      </c>
      <c r="F30" s="137">
        <v>1500</v>
      </c>
      <c r="G30" s="84">
        <v>0</v>
      </c>
      <c r="H30" s="133">
        <v>1500</v>
      </c>
      <c r="I30" s="152"/>
    </row>
    <row r="31" spans="2:9" ht="21" customHeight="1">
      <c r="B31" s="135" t="s">
        <v>391</v>
      </c>
      <c r="C31" s="150" t="s">
        <v>392</v>
      </c>
      <c r="D31" s="135" t="s">
        <v>393</v>
      </c>
      <c r="E31" s="151" t="s">
        <v>394</v>
      </c>
      <c r="F31" s="137">
        <v>12228</v>
      </c>
      <c r="G31" s="84">
        <v>12228</v>
      </c>
      <c r="H31" s="133">
        <v>0</v>
      </c>
      <c r="I31" s="152"/>
    </row>
  </sheetData>
  <mergeCells count="2">
    <mergeCell ref="B2:I2"/>
    <mergeCell ref="B3:I3"/>
  </mergeCells>
  <phoneticPr fontId="17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/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117" t="s">
        <v>188</v>
      </c>
      <c r="B1" s="24"/>
      <c r="H1" s="19"/>
    </row>
    <row r="2" spans="1:8" ht="43.5" customHeight="1">
      <c r="A2" s="157" t="s">
        <v>166</v>
      </c>
      <c r="B2" s="158"/>
      <c r="C2" s="158" t="s">
        <v>122</v>
      </c>
      <c r="D2" s="158"/>
      <c r="E2" s="158"/>
      <c r="F2" s="158"/>
      <c r="G2" s="158"/>
      <c r="H2" s="158"/>
    </row>
    <row r="3" spans="1:8" ht="18" customHeight="1">
      <c r="A3" s="1"/>
      <c r="B3" s="1"/>
      <c r="C3" s="1"/>
      <c r="G3" s="19"/>
      <c r="H3" s="100" t="s">
        <v>160</v>
      </c>
    </row>
    <row r="4" spans="1:8" ht="27" customHeight="1">
      <c r="A4" s="159" t="s">
        <v>114</v>
      </c>
      <c r="B4" s="159" t="s">
        <v>115</v>
      </c>
      <c r="C4" s="172" t="s">
        <v>82</v>
      </c>
      <c r="D4" s="162" t="s">
        <v>116</v>
      </c>
      <c r="E4" s="172"/>
      <c r="F4" s="162" t="s">
        <v>117</v>
      </c>
      <c r="G4" s="172"/>
      <c r="H4" s="172" t="s">
        <v>89</v>
      </c>
    </row>
    <row r="5" spans="1:8" ht="13.15" customHeight="1">
      <c r="A5" s="159"/>
      <c r="B5" s="159"/>
      <c r="C5" s="172"/>
      <c r="D5" s="174" t="s">
        <v>118</v>
      </c>
      <c r="E5" s="174" t="s">
        <v>119</v>
      </c>
      <c r="F5" s="172" t="s">
        <v>120</v>
      </c>
      <c r="G5" s="173" t="s">
        <v>121</v>
      </c>
      <c r="H5" s="172"/>
    </row>
    <row r="6" spans="1:8" ht="11.25" customHeight="1">
      <c r="A6" s="159"/>
      <c r="B6" s="159"/>
      <c r="C6" s="172"/>
      <c r="D6" s="179"/>
      <c r="E6" s="179"/>
      <c r="F6" s="172"/>
      <c r="G6" s="173"/>
      <c r="H6" s="172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20"/>
      <c r="B8" s="20"/>
      <c r="C8" s="21"/>
      <c r="D8" s="21"/>
      <c r="E8" s="21"/>
      <c r="F8" s="21"/>
      <c r="G8" s="22"/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17.25" customHeight="1">
      <c r="B16" s="1"/>
    </row>
    <row r="18" spans="2:2" ht="17.25" customHeight="1">
      <c r="B18" s="1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35" right="0.35" top="0.79" bottom="0.98" header="0.51" footer="0.51"/>
  <pageSetup paperSize="9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F37" sqref="F37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117" t="s">
        <v>189</v>
      </c>
      <c r="B1" s="17"/>
      <c r="H1" s="18"/>
    </row>
    <row r="2" spans="1:8" ht="37.15" customHeight="1">
      <c r="A2" s="157" t="s">
        <v>167</v>
      </c>
      <c r="B2" s="158"/>
      <c r="C2" s="158"/>
      <c r="D2" s="158"/>
      <c r="E2" s="158"/>
      <c r="F2" s="158"/>
      <c r="G2" s="158"/>
      <c r="H2" s="158"/>
    </row>
    <row r="3" spans="1:8" ht="18" customHeight="1">
      <c r="A3" s="1"/>
      <c r="B3" s="1"/>
      <c r="G3" s="19"/>
      <c r="H3" s="100" t="s">
        <v>168</v>
      </c>
    </row>
    <row r="4" spans="1:8" ht="22.9" customHeight="1">
      <c r="A4" s="159" t="s">
        <v>114</v>
      </c>
      <c r="B4" s="159" t="s">
        <v>115</v>
      </c>
      <c r="C4" s="172" t="s">
        <v>82</v>
      </c>
      <c r="D4" s="162" t="s">
        <v>116</v>
      </c>
      <c r="E4" s="172"/>
      <c r="F4" s="173" t="s">
        <v>117</v>
      </c>
      <c r="G4" s="173"/>
      <c r="H4" s="172" t="s">
        <v>89</v>
      </c>
    </row>
    <row r="5" spans="1:8" ht="16.149999999999999" customHeight="1">
      <c r="A5" s="159"/>
      <c r="B5" s="159"/>
      <c r="C5" s="172"/>
      <c r="D5" s="174" t="s">
        <v>118</v>
      </c>
      <c r="E5" s="174" t="s">
        <v>119</v>
      </c>
      <c r="F5" s="172" t="s">
        <v>120</v>
      </c>
      <c r="G5" s="173" t="s">
        <v>121</v>
      </c>
      <c r="H5" s="172"/>
    </row>
    <row r="6" spans="1:8" ht="16.149999999999999" customHeight="1">
      <c r="A6" s="159"/>
      <c r="B6" s="159"/>
      <c r="C6" s="172"/>
      <c r="D6" s="179"/>
      <c r="E6" s="179"/>
      <c r="F6" s="172"/>
      <c r="G6" s="173"/>
      <c r="H6" s="172"/>
    </row>
    <row r="7" spans="1:8" ht="19.5" customHeight="1">
      <c r="A7" s="20"/>
      <c r="B7" s="20" t="s">
        <v>82</v>
      </c>
      <c r="C7" s="21"/>
      <c r="D7" s="21"/>
      <c r="E7" s="21"/>
      <c r="F7" s="21"/>
      <c r="G7" s="22"/>
      <c r="H7" s="23"/>
    </row>
    <row r="8" spans="1:8" ht="19.5" customHeight="1">
      <c r="A8" s="20"/>
      <c r="B8" s="20"/>
      <c r="C8" s="21"/>
      <c r="D8" s="21"/>
      <c r="E8" s="21"/>
      <c r="F8" s="21"/>
      <c r="G8" s="22"/>
      <c r="H8" s="23"/>
    </row>
    <row r="9" spans="1:8" ht="19.5" customHeight="1">
      <c r="A9" s="20"/>
      <c r="B9" s="20"/>
      <c r="C9" s="21"/>
      <c r="D9" s="21"/>
      <c r="E9" s="21"/>
      <c r="F9" s="21"/>
      <c r="G9" s="22"/>
      <c r="H9" s="23"/>
    </row>
    <row r="10" spans="1:8" ht="19.5" customHeight="1">
      <c r="A10" s="20"/>
      <c r="B10" s="20"/>
      <c r="C10" s="21"/>
      <c r="D10" s="21"/>
      <c r="E10" s="21"/>
      <c r="F10" s="21"/>
      <c r="G10" s="22"/>
      <c r="H10" s="23"/>
    </row>
    <row r="11" spans="1:8" ht="19.5" customHeight="1">
      <c r="A11" s="20"/>
      <c r="B11" s="20"/>
      <c r="C11" s="21"/>
      <c r="D11" s="21"/>
      <c r="E11" s="21"/>
      <c r="F11" s="21"/>
      <c r="G11" s="22"/>
      <c r="H11" s="23"/>
    </row>
    <row r="12" spans="1:8" ht="19.5" customHeight="1">
      <c r="A12" s="20"/>
      <c r="B12" s="20"/>
      <c r="C12" s="21"/>
      <c r="D12" s="21"/>
      <c r="E12" s="21"/>
      <c r="F12" s="21"/>
      <c r="G12" s="22"/>
      <c r="H12" s="23"/>
    </row>
    <row r="13" spans="1:8" ht="19.5" customHeight="1">
      <c r="A13" s="20"/>
      <c r="B13" s="20"/>
      <c r="C13" s="21"/>
      <c r="D13" s="21"/>
      <c r="E13" s="21"/>
      <c r="F13" s="21"/>
      <c r="G13" s="22"/>
      <c r="H13" s="23"/>
    </row>
    <row r="14" spans="1:8" ht="19.5" customHeight="1">
      <c r="A14" s="20"/>
      <c r="B14" s="20"/>
      <c r="C14" s="21"/>
      <c r="D14" s="21"/>
      <c r="E14" s="21"/>
      <c r="F14" s="21"/>
      <c r="G14" s="22"/>
      <c r="H14" s="23"/>
    </row>
    <row r="15" spans="1:8" ht="19.5" customHeight="1">
      <c r="A15" s="20"/>
      <c r="B15" s="20"/>
      <c r="C15" s="21"/>
      <c r="D15" s="21"/>
      <c r="E15" s="21"/>
      <c r="F15" s="21"/>
      <c r="G15" s="22"/>
      <c r="H15" s="23"/>
    </row>
    <row r="16" spans="1:8" ht="27" customHeight="1">
      <c r="B16" s="1"/>
    </row>
    <row r="18" spans="2:2" ht="17.25" customHeight="1">
      <c r="B18" s="1"/>
    </row>
  </sheetData>
  <mergeCells count="11">
    <mergeCell ref="E5:E6"/>
    <mergeCell ref="F5:F6"/>
    <mergeCell ref="G5:G6"/>
    <mergeCell ref="H4:H6"/>
    <mergeCell ref="A2:H2"/>
    <mergeCell ref="D4:E4"/>
    <mergeCell ref="F4:G4"/>
    <mergeCell ref="A4:A6"/>
    <mergeCell ref="B4:B6"/>
    <mergeCell ref="C4:C6"/>
    <mergeCell ref="D5:D6"/>
  </mergeCells>
  <phoneticPr fontId="0" type="noConversion"/>
  <printOptions horizontalCentered="1"/>
  <pageMargins left="0.28000000000000003" right="0.2" top="0.79" bottom="0.98" header="0.51" footer="0.51"/>
  <pageSetup paperSize="9" orientation="landscape" horizontalDpi="200" verticalDpi="200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J14" sqref="J14"/>
    </sheetView>
  </sheetViews>
  <sheetFormatPr defaultColWidth="9.1640625" defaultRowHeight="12.75" customHeight="1"/>
  <cols>
    <col min="1" max="1" width="8.83203125" customWidth="1"/>
    <col min="2" max="2" width="10.33203125" customWidth="1"/>
    <col min="3" max="3" width="9.6640625" customWidth="1"/>
    <col min="4" max="4" width="12.6640625" customWidth="1"/>
    <col min="5" max="6" width="11.83203125" customWidth="1"/>
    <col min="7" max="7" width="4.83203125" customWidth="1"/>
    <col min="8" max="9" width="11.83203125" customWidth="1"/>
    <col min="10" max="10" width="6.83203125" customWidth="1"/>
    <col min="11" max="11" width="6.6640625" customWidth="1"/>
    <col min="12" max="12" width="12.5" customWidth="1"/>
    <col min="13" max="13" width="13.83203125" customWidth="1"/>
    <col min="14" max="18" width="9.1640625" customWidth="1"/>
    <col min="19" max="19" width="6.83203125" customWidth="1"/>
    <col min="20" max="20" width="4.33203125" customWidth="1"/>
  </cols>
  <sheetData>
    <row r="1" spans="1:29" ht="30" customHeight="1">
      <c r="A1" s="118" t="s">
        <v>190</v>
      </c>
    </row>
    <row r="2" spans="1:29" ht="28.5" customHeight="1">
      <c r="A2" s="180" t="s">
        <v>169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</row>
    <row r="3" spans="1:29" ht="22.5" customHeight="1">
      <c r="AC3" s="100" t="s">
        <v>168</v>
      </c>
    </row>
    <row r="4" spans="1:29" ht="17.25" customHeight="1">
      <c r="A4" s="159" t="s">
        <v>80</v>
      </c>
      <c r="B4" s="159" t="s">
        <v>81</v>
      </c>
      <c r="C4" s="182" t="s">
        <v>170</v>
      </c>
      <c r="D4" s="183"/>
      <c r="E4" s="183"/>
      <c r="F4" s="183"/>
      <c r="G4" s="183"/>
      <c r="H4" s="183"/>
      <c r="I4" s="183"/>
      <c r="J4" s="183"/>
      <c r="K4" s="173"/>
      <c r="L4" s="182" t="s">
        <v>171</v>
      </c>
      <c r="M4" s="183"/>
      <c r="N4" s="183"/>
      <c r="O4" s="183"/>
      <c r="P4" s="183"/>
      <c r="Q4" s="183"/>
      <c r="R4" s="183"/>
      <c r="S4" s="183"/>
      <c r="T4" s="173"/>
      <c r="U4" s="160" t="s">
        <v>123</v>
      </c>
      <c r="V4" s="183"/>
      <c r="W4" s="183"/>
      <c r="X4" s="183"/>
      <c r="Y4" s="183"/>
      <c r="Z4" s="183"/>
      <c r="AA4" s="183"/>
      <c r="AB4" s="183"/>
      <c r="AC4" s="173"/>
    </row>
    <row r="5" spans="1:29" ht="17.25" customHeight="1">
      <c r="A5" s="159"/>
      <c r="B5" s="159"/>
      <c r="C5" s="163" t="s">
        <v>82</v>
      </c>
      <c r="D5" s="160" t="s">
        <v>124</v>
      </c>
      <c r="E5" s="183"/>
      <c r="F5" s="183"/>
      <c r="G5" s="183"/>
      <c r="H5" s="183"/>
      <c r="I5" s="173"/>
      <c r="J5" s="184" t="s">
        <v>125</v>
      </c>
      <c r="K5" s="184" t="s">
        <v>126</v>
      </c>
      <c r="L5" s="163" t="s">
        <v>82</v>
      </c>
      <c r="M5" s="160" t="s">
        <v>124</v>
      </c>
      <c r="N5" s="183"/>
      <c r="O5" s="183"/>
      <c r="P5" s="183"/>
      <c r="Q5" s="183"/>
      <c r="R5" s="173"/>
      <c r="S5" s="184" t="s">
        <v>125</v>
      </c>
      <c r="T5" s="184" t="s">
        <v>126</v>
      </c>
      <c r="U5" s="163" t="s">
        <v>82</v>
      </c>
      <c r="V5" s="160" t="s">
        <v>124</v>
      </c>
      <c r="W5" s="183"/>
      <c r="X5" s="183"/>
      <c r="Y5" s="183"/>
      <c r="Z5" s="183"/>
      <c r="AA5" s="173"/>
      <c r="AB5" s="184" t="s">
        <v>125</v>
      </c>
      <c r="AC5" s="184" t="s">
        <v>126</v>
      </c>
    </row>
    <row r="6" spans="1:29" ht="23.25" customHeight="1">
      <c r="A6" s="159"/>
      <c r="B6" s="159"/>
      <c r="C6" s="164"/>
      <c r="D6" s="161" t="s">
        <v>90</v>
      </c>
      <c r="E6" s="161" t="s">
        <v>127</v>
      </c>
      <c r="F6" s="161" t="s">
        <v>128</v>
      </c>
      <c r="G6" s="161" t="s">
        <v>129</v>
      </c>
      <c r="H6" s="161"/>
      <c r="I6" s="161"/>
      <c r="J6" s="185"/>
      <c r="K6" s="185"/>
      <c r="L6" s="164"/>
      <c r="M6" s="161" t="s">
        <v>90</v>
      </c>
      <c r="N6" s="161" t="s">
        <v>127</v>
      </c>
      <c r="O6" s="161" t="s">
        <v>128</v>
      </c>
      <c r="P6" s="161" t="s">
        <v>129</v>
      </c>
      <c r="Q6" s="161"/>
      <c r="R6" s="161"/>
      <c r="S6" s="185"/>
      <c r="T6" s="185"/>
      <c r="U6" s="164"/>
      <c r="V6" s="161" t="s">
        <v>90</v>
      </c>
      <c r="W6" s="161" t="s">
        <v>127</v>
      </c>
      <c r="X6" s="161" t="s">
        <v>128</v>
      </c>
      <c r="Y6" s="161" t="s">
        <v>129</v>
      </c>
      <c r="Z6" s="161"/>
      <c r="AA6" s="161"/>
      <c r="AB6" s="185"/>
      <c r="AC6" s="185"/>
    </row>
    <row r="7" spans="1:29" ht="36" customHeight="1">
      <c r="A7" s="159"/>
      <c r="B7" s="159"/>
      <c r="C7" s="165"/>
      <c r="D7" s="161"/>
      <c r="E7" s="161"/>
      <c r="F7" s="161"/>
      <c r="G7" s="4" t="s">
        <v>90</v>
      </c>
      <c r="H7" s="4" t="s">
        <v>130</v>
      </c>
      <c r="I7" s="4" t="s">
        <v>131</v>
      </c>
      <c r="J7" s="186"/>
      <c r="K7" s="186"/>
      <c r="L7" s="165"/>
      <c r="M7" s="161"/>
      <c r="N7" s="161"/>
      <c r="O7" s="161"/>
      <c r="P7" s="4" t="s">
        <v>90</v>
      </c>
      <c r="Q7" s="4" t="s">
        <v>130</v>
      </c>
      <c r="R7" s="4" t="s">
        <v>131</v>
      </c>
      <c r="S7" s="186"/>
      <c r="T7" s="186"/>
      <c r="U7" s="165"/>
      <c r="V7" s="161"/>
      <c r="W7" s="161"/>
      <c r="X7" s="161"/>
      <c r="Y7" s="4" t="s">
        <v>90</v>
      </c>
      <c r="Z7" s="4" t="s">
        <v>130</v>
      </c>
      <c r="AA7" s="4" t="s">
        <v>131</v>
      </c>
      <c r="AB7" s="186"/>
      <c r="AC7" s="186"/>
    </row>
    <row r="8" spans="1:29" ht="17.25" customHeight="1">
      <c r="A8" s="5" t="s">
        <v>132</v>
      </c>
      <c r="B8" s="5" t="s">
        <v>132</v>
      </c>
      <c r="C8" s="5">
        <v>1</v>
      </c>
      <c r="D8" s="6">
        <v>2</v>
      </c>
      <c r="E8" s="6">
        <v>3</v>
      </c>
      <c r="F8" s="6">
        <v>4</v>
      </c>
      <c r="G8" s="5">
        <v>5</v>
      </c>
      <c r="H8" s="5">
        <v>6</v>
      </c>
      <c r="I8" s="5">
        <v>7</v>
      </c>
      <c r="J8" s="5">
        <v>8</v>
      </c>
      <c r="K8" s="5">
        <v>9</v>
      </c>
      <c r="L8" s="5">
        <v>10</v>
      </c>
      <c r="M8" s="5">
        <v>11</v>
      </c>
      <c r="N8" s="5">
        <v>12</v>
      </c>
      <c r="O8" s="5">
        <v>13</v>
      </c>
      <c r="P8" s="5">
        <v>14</v>
      </c>
      <c r="Q8" s="5">
        <v>15</v>
      </c>
      <c r="R8" s="5">
        <v>16</v>
      </c>
      <c r="S8" s="5">
        <v>17</v>
      </c>
      <c r="T8" s="5">
        <v>18</v>
      </c>
      <c r="U8" s="5" t="s">
        <v>133</v>
      </c>
      <c r="V8" s="5" t="s">
        <v>134</v>
      </c>
      <c r="W8" s="5" t="s">
        <v>135</v>
      </c>
      <c r="X8" s="5" t="s">
        <v>136</v>
      </c>
      <c r="Y8" s="5" t="s">
        <v>137</v>
      </c>
      <c r="Z8" s="5" t="s">
        <v>138</v>
      </c>
      <c r="AA8" s="5" t="s">
        <v>139</v>
      </c>
      <c r="AB8" s="5" t="s">
        <v>140</v>
      </c>
      <c r="AC8" s="5" t="s">
        <v>141</v>
      </c>
    </row>
    <row r="9" spans="1:29" ht="12.75" customHeight="1">
      <c r="A9" s="135"/>
      <c r="B9" s="149" t="s">
        <v>82</v>
      </c>
      <c r="C9" s="137">
        <v>4500</v>
      </c>
      <c r="D9" s="84">
        <v>4500</v>
      </c>
      <c r="E9" s="133">
        <v>0</v>
      </c>
      <c r="F9" s="136">
        <v>4500</v>
      </c>
      <c r="G9" s="153" t="s">
        <v>395</v>
      </c>
      <c r="H9" s="153" t="s">
        <v>395</v>
      </c>
      <c r="I9" s="153" t="s">
        <v>395</v>
      </c>
      <c r="J9" s="7"/>
      <c r="K9" s="7"/>
      <c r="L9" s="137">
        <v>4500</v>
      </c>
      <c r="M9" s="84">
        <v>4500</v>
      </c>
      <c r="N9" s="133">
        <v>0</v>
      </c>
      <c r="O9" s="136">
        <v>4500</v>
      </c>
      <c r="P9" s="84">
        <v>0</v>
      </c>
      <c r="Q9" s="133">
        <v>0</v>
      </c>
      <c r="R9" s="133">
        <v>0</v>
      </c>
      <c r="S9" s="136">
        <v>0</v>
      </c>
      <c r="T9" s="84">
        <v>0</v>
      </c>
      <c r="U9" s="153">
        <v>0</v>
      </c>
      <c r="V9" s="84">
        <v>0</v>
      </c>
      <c r="W9" s="153" t="s">
        <v>395</v>
      </c>
      <c r="X9" s="153">
        <v>0</v>
      </c>
      <c r="Y9" s="7"/>
      <c r="Z9" s="7"/>
      <c r="AA9" s="7"/>
      <c r="AB9" s="7"/>
      <c r="AC9" s="7"/>
    </row>
    <row r="10" spans="1:29" ht="12.75" customHeight="1">
      <c r="A10" s="135" t="s">
        <v>311</v>
      </c>
      <c r="B10" s="149" t="s">
        <v>312</v>
      </c>
      <c r="C10" s="137">
        <v>4500</v>
      </c>
      <c r="D10" s="84">
        <v>4500</v>
      </c>
      <c r="E10" s="133">
        <v>0</v>
      </c>
      <c r="F10" s="136">
        <v>4500</v>
      </c>
      <c r="G10" s="7"/>
      <c r="H10" s="7"/>
      <c r="I10" s="7"/>
      <c r="J10" s="8"/>
      <c r="K10" s="8"/>
      <c r="L10" s="137">
        <v>4500</v>
      </c>
      <c r="M10" s="84">
        <v>4500</v>
      </c>
      <c r="N10" s="133">
        <v>0</v>
      </c>
      <c r="O10" s="136">
        <v>4500</v>
      </c>
      <c r="P10" s="84">
        <v>0</v>
      </c>
      <c r="Q10" s="133">
        <v>0</v>
      </c>
      <c r="R10" s="133">
        <v>0</v>
      </c>
      <c r="S10" s="136">
        <v>0</v>
      </c>
      <c r="T10" s="84">
        <v>0</v>
      </c>
      <c r="U10" s="7"/>
      <c r="V10" s="7"/>
      <c r="W10" s="8"/>
      <c r="X10" s="8"/>
      <c r="Y10" s="7"/>
      <c r="Z10" s="7"/>
      <c r="AA10" s="7"/>
      <c r="AB10" s="7"/>
      <c r="AC10" s="7"/>
    </row>
    <row r="11" spans="1:29" ht="12.75" customHeight="1">
      <c r="A11" s="135" t="s">
        <v>313</v>
      </c>
      <c r="B11" s="149" t="s">
        <v>314</v>
      </c>
      <c r="C11" s="137">
        <v>4500</v>
      </c>
      <c r="D11" s="84">
        <v>4500</v>
      </c>
      <c r="E11" s="133">
        <v>0</v>
      </c>
      <c r="F11" s="136">
        <v>4500</v>
      </c>
      <c r="G11" s="7"/>
      <c r="H11" s="7"/>
      <c r="I11" s="7"/>
      <c r="J11" s="8"/>
      <c r="K11" s="8"/>
      <c r="L11" s="137">
        <v>4500</v>
      </c>
      <c r="M11" s="84">
        <v>4500</v>
      </c>
      <c r="N11" s="133">
        <v>0</v>
      </c>
      <c r="O11" s="136">
        <v>4500</v>
      </c>
      <c r="P11" s="84">
        <v>0</v>
      </c>
      <c r="Q11" s="133">
        <v>0</v>
      </c>
      <c r="R11" s="133">
        <v>0</v>
      </c>
      <c r="S11" s="136">
        <v>0</v>
      </c>
      <c r="T11" s="84">
        <v>0</v>
      </c>
      <c r="U11" s="8"/>
      <c r="V11" s="7"/>
      <c r="W11" s="8"/>
      <c r="X11" s="8"/>
      <c r="Y11" s="7"/>
      <c r="Z11" s="7"/>
      <c r="AA11" s="7"/>
      <c r="AB11" s="7"/>
      <c r="AC11" s="7"/>
    </row>
    <row r="12" spans="1:29" ht="12.7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2.75" customHeight="1">
      <c r="A13" s="8"/>
      <c r="B13" s="7"/>
      <c r="C13" s="8"/>
      <c r="D13" s="7"/>
      <c r="E13" s="7"/>
      <c r="F13" s="7"/>
      <c r="G13" s="7"/>
      <c r="H13" s="7"/>
      <c r="I13" s="7"/>
      <c r="J13" s="7"/>
      <c r="K13" s="7"/>
      <c r="L13" s="8"/>
      <c r="M13" s="7"/>
      <c r="N13" s="7"/>
      <c r="O13" s="7"/>
      <c r="P13" s="7"/>
      <c r="Q13" s="7"/>
      <c r="R13" s="7"/>
      <c r="S13" s="7"/>
      <c r="T13" s="7"/>
      <c r="U13" s="8"/>
      <c r="V13" s="7"/>
      <c r="W13" s="7"/>
      <c r="X13" s="7"/>
      <c r="Y13" s="7"/>
      <c r="Z13" s="7"/>
      <c r="AA13" s="7"/>
      <c r="AB13" s="7"/>
      <c r="AC13" s="7"/>
    </row>
    <row r="14" spans="1:29" ht="12.75" customHeight="1">
      <c r="A14" s="8"/>
      <c r="B14" s="7"/>
      <c r="C14" s="7"/>
      <c r="D14" s="8"/>
      <c r="E14" s="7"/>
      <c r="F14" s="7"/>
      <c r="G14" s="7"/>
      <c r="H14" s="7"/>
      <c r="I14" s="7"/>
      <c r="J14" s="7"/>
      <c r="K14" s="7"/>
      <c r="L14" s="7"/>
      <c r="M14" s="8"/>
      <c r="N14" s="7"/>
      <c r="O14" s="7"/>
      <c r="P14" s="7"/>
      <c r="Q14" s="7"/>
      <c r="R14" s="7"/>
      <c r="S14" s="7"/>
      <c r="T14" s="7"/>
      <c r="U14" s="7"/>
      <c r="V14" s="8"/>
      <c r="W14" s="7"/>
      <c r="X14" s="7"/>
      <c r="Y14" s="7"/>
      <c r="Z14" s="7"/>
      <c r="AA14" s="7"/>
      <c r="AB14" s="7"/>
      <c r="AC14" s="7"/>
    </row>
    <row r="15" spans="1:29" ht="12.75" customHeight="1">
      <c r="A15" s="8"/>
      <c r="B15" s="8"/>
      <c r="C15" s="8"/>
      <c r="D15" s="8"/>
      <c r="E15" s="7"/>
      <c r="F15" s="7"/>
      <c r="G15" s="7"/>
      <c r="H15" s="7"/>
      <c r="I15" s="7"/>
      <c r="J15" s="7"/>
      <c r="K15" s="7"/>
      <c r="L15" s="8"/>
      <c r="M15" s="8"/>
      <c r="N15" s="7"/>
      <c r="O15" s="7"/>
      <c r="P15" s="7"/>
      <c r="Q15" s="7"/>
      <c r="R15" s="7"/>
      <c r="S15" s="7"/>
      <c r="T15" s="7"/>
      <c r="U15" s="8"/>
      <c r="V15" s="8"/>
      <c r="W15" s="7"/>
      <c r="X15" s="7"/>
      <c r="Y15" s="7"/>
      <c r="Z15" s="7"/>
      <c r="AA15" s="7"/>
      <c r="AB15" s="7"/>
      <c r="AC15" s="7"/>
    </row>
    <row r="16" spans="1:29" ht="12.75" customHeight="1">
      <c r="A16" s="8"/>
      <c r="B16" s="8"/>
      <c r="C16" s="8"/>
      <c r="D16" s="8"/>
      <c r="E16" s="8"/>
      <c r="F16" s="7"/>
      <c r="G16" s="7"/>
      <c r="H16" s="7"/>
      <c r="I16" s="7"/>
      <c r="J16" s="7"/>
      <c r="K16" s="7"/>
      <c r="L16" s="8"/>
      <c r="M16" s="8"/>
      <c r="N16" s="8"/>
      <c r="O16" s="7"/>
      <c r="P16" s="7"/>
      <c r="Q16" s="7"/>
      <c r="R16" s="7"/>
      <c r="S16" s="7"/>
      <c r="T16" s="7"/>
      <c r="U16" s="8"/>
      <c r="V16" s="8"/>
      <c r="W16" s="8"/>
      <c r="X16" s="7"/>
      <c r="Y16" s="7"/>
      <c r="Z16" s="7"/>
      <c r="AA16" s="7"/>
      <c r="AB16" s="7"/>
      <c r="AC16" s="7"/>
    </row>
    <row r="17" spans="6:11" ht="12.75" customHeight="1">
      <c r="F17" s="1"/>
      <c r="G17" s="1"/>
      <c r="H17" s="1"/>
      <c r="I17" s="1"/>
      <c r="J17" s="1"/>
      <c r="K17" s="1"/>
    </row>
    <row r="18" spans="6:11" ht="12.75" customHeight="1">
      <c r="G18" s="1"/>
      <c r="H18" s="1"/>
      <c r="K18" s="1"/>
    </row>
    <row r="19" spans="6:11" ht="12.75" customHeight="1">
      <c r="H19" s="1"/>
      <c r="K19" s="1"/>
    </row>
    <row r="20" spans="6:11" ht="12.75" customHeight="1">
      <c r="H20" s="1"/>
      <c r="K20" s="1"/>
    </row>
    <row r="21" spans="6:11" ht="12.75" customHeight="1">
      <c r="I21" s="1"/>
      <c r="K21" s="1"/>
    </row>
    <row r="22" spans="6:11" ht="12.75" customHeight="1">
      <c r="I22" s="1"/>
      <c r="J22" s="1"/>
    </row>
  </sheetData>
  <mergeCells count="30">
    <mergeCell ref="N6:N7"/>
    <mergeCell ref="O6:O7"/>
    <mergeCell ref="S5:S7"/>
    <mergeCell ref="T5:T7"/>
    <mergeCell ref="W6:W7"/>
    <mergeCell ref="X6:X7"/>
    <mergeCell ref="AB5:AB7"/>
    <mergeCell ref="AC5:AC7"/>
    <mergeCell ref="U5:U7"/>
    <mergeCell ref="V6:V7"/>
    <mergeCell ref="D5:I5"/>
    <mergeCell ref="M5:R5"/>
    <mergeCell ref="V5:AA5"/>
    <mergeCell ref="K5:K7"/>
    <mergeCell ref="L5:L7"/>
    <mergeCell ref="M6:M7"/>
    <mergeCell ref="G6:I6"/>
    <mergeCell ref="P6:R6"/>
    <mergeCell ref="Y6:AA6"/>
    <mergeCell ref="D6:D7"/>
    <mergeCell ref="A2:AC2"/>
    <mergeCell ref="C4:K4"/>
    <mergeCell ref="L4:T4"/>
    <mergeCell ref="U4:AC4"/>
    <mergeCell ref="A4:A7"/>
    <mergeCell ref="B4:B7"/>
    <mergeCell ref="C5:C7"/>
    <mergeCell ref="E6:E7"/>
    <mergeCell ref="F6:F7"/>
    <mergeCell ref="J5:J7"/>
  </mergeCells>
  <phoneticPr fontId="0" type="noConversion"/>
  <printOptions horizontalCentered="1"/>
  <pageMargins left="0.15748031496062992" right="0.11811023622047245" top="0.98425196850393704" bottom="0.98425196850393704" header="0" footer="0"/>
  <pageSetup paperSize="9" scale="70" fitToWidth="71" orientation="landscape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18" t="s">
        <v>191</v>
      </c>
    </row>
    <row r="2" spans="1:15" ht="23.25" customHeight="1">
      <c r="A2" s="104" t="s">
        <v>172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1"/>
    </row>
    <row r="3" spans="1:15" ht="26.25" customHeight="1">
      <c r="N3" s="100" t="s">
        <v>168</v>
      </c>
    </row>
    <row r="4" spans="1:15" ht="18" customHeight="1">
      <c r="A4" s="161" t="s">
        <v>142</v>
      </c>
      <c r="B4" s="161"/>
      <c r="C4" s="161"/>
      <c r="D4" s="161" t="s">
        <v>80</v>
      </c>
      <c r="E4" s="160" t="s">
        <v>143</v>
      </c>
      <c r="F4" s="161" t="s">
        <v>144</v>
      </c>
      <c r="G4" s="187" t="s">
        <v>145</v>
      </c>
      <c r="H4" s="173" t="s">
        <v>146</v>
      </c>
      <c r="I4" s="161" t="s">
        <v>147</v>
      </c>
      <c r="J4" s="161" t="s">
        <v>148</v>
      </c>
      <c r="K4" s="161"/>
      <c r="L4" s="184" t="s">
        <v>149</v>
      </c>
      <c r="M4" s="161" t="s">
        <v>150</v>
      </c>
      <c r="N4" s="159" t="s">
        <v>151</v>
      </c>
    </row>
    <row r="5" spans="1:15" ht="18" customHeight="1">
      <c r="A5" s="3" t="s">
        <v>152</v>
      </c>
      <c r="B5" s="3" t="s">
        <v>153</v>
      </c>
      <c r="C5" s="3" t="s">
        <v>154</v>
      </c>
      <c r="D5" s="161"/>
      <c r="E5" s="160"/>
      <c r="F5" s="161"/>
      <c r="G5" s="188"/>
      <c r="H5" s="173"/>
      <c r="I5" s="161"/>
      <c r="J5" s="9" t="s">
        <v>152</v>
      </c>
      <c r="K5" s="9" t="s">
        <v>153</v>
      </c>
      <c r="L5" s="186"/>
      <c r="M5" s="161"/>
      <c r="N5" s="159"/>
    </row>
    <row r="6" spans="1:15" ht="12.75" customHeight="1">
      <c r="A6" s="5" t="s">
        <v>132</v>
      </c>
      <c r="B6" s="5" t="s">
        <v>132</v>
      </c>
      <c r="C6" s="5" t="s">
        <v>132</v>
      </c>
      <c r="D6" s="5" t="s">
        <v>132</v>
      </c>
      <c r="E6" s="5" t="s">
        <v>132</v>
      </c>
      <c r="F6" s="10" t="s">
        <v>132</v>
      </c>
      <c r="G6" s="5" t="s">
        <v>132</v>
      </c>
      <c r="H6" s="5" t="s">
        <v>132</v>
      </c>
      <c r="I6" s="5" t="s">
        <v>132</v>
      </c>
      <c r="J6" s="5" t="s">
        <v>132</v>
      </c>
      <c r="K6" s="5" t="s">
        <v>132</v>
      </c>
      <c r="L6" s="5" t="s">
        <v>132</v>
      </c>
      <c r="M6" s="5" t="s">
        <v>132</v>
      </c>
      <c r="N6" s="5" t="s">
        <v>132</v>
      </c>
    </row>
    <row r="7" spans="1:15" ht="12.7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5" ht="12.75" customHeight="1">
      <c r="A8" s="7"/>
      <c r="B8" s="7"/>
      <c r="C8" s="7"/>
      <c r="D8" s="7"/>
      <c r="E8" s="7"/>
      <c r="F8" s="8"/>
      <c r="G8" s="8"/>
      <c r="H8" s="8"/>
      <c r="I8" s="7"/>
      <c r="J8" s="7"/>
      <c r="K8" s="7"/>
      <c r="L8" s="7"/>
      <c r="M8" s="7"/>
      <c r="N8" s="7"/>
    </row>
    <row r="9" spans="1:15" ht="12.75" customHeight="1">
      <c r="A9" s="7"/>
      <c r="B9" s="7"/>
      <c r="C9" s="7"/>
      <c r="D9" s="7"/>
      <c r="E9" s="8"/>
      <c r="F9" s="8"/>
      <c r="G9" s="8"/>
      <c r="H9" s="8"/>
      <c r="I9" s="7"/>
      <c r="J9" s="7"/>
      <c r="K9" s="7"/>
      <c r="L9" s="7"/>
      <c r="M9" s="7"/>
      <c r="N9" s="8"/>
      <c r="O9" s="1"/>
    </row>
    <row r="10" spans="1:15" ht="12.75" customHeight="1">
      <c r="A10" s="7"/>
      <c r="B10" s="7"/>
      <c r="C10" s="7"/>
      <c r="D10" s="7"/>
      <c r="E10" s="8"/>
      <c r="F10" s="8"/>
      <c r="G10" s="8"/>
      <c r="H10" s="8"/>
      <c r="I10" s="7"/>
      <c r="J10" s="7"/>
      <c r="K10" s="7"/>
      <c r="L10" s="7"/>
      <c r="M10" s="7"/>
      <c r="N10" s="8"/>
      <c r="O10" s="1"/>
    </row>
    <row r="11" spans="1:15" ht="12.75" customHeight="1">
      <c r="A11" s="7"/>
      <c r="B11" s="7"/>
      <c r="C11" s="7"/>
      <c r="D11" s="7"/>
      <c r="E11" s="8"/>
      <c r="F11" s="8"/>
      <c r="G11" s="8"/>
      <c r="H11" s="7"/>
      <c r="I11" s="7"/>
      <c r="J11" s="7"/>
      <c r="K11" s="7"/>
      <c r="L11" s="7"/>
      <c r="M11" s="7"/>
      <c r="N11" s="8"/>
      <c r="O11" s="1"/>
    </row>
    <row r="12" spans="1:15" ht="12.75" customHeight="1">
      <c r="A12" s="7"/>
      <c r="B12" s="7"/>
      <c r="C12" s="7"/>
      <c r="D12" s="7"/>
      <c r="E12" s="8"/>
      <c r="F12" s="8"/>
      <c r="G12" s="8"/>
      <c r="H12" s="7"/>
      <c r="I12" s="7"/>
      <c r="J12" s="7"/>
      <c r="K12" s="7"/>
      <c r="L12" s="7"/>
      <c r="M12" s="7"/>
      <c r="N12" s="8"/>
      <c r="O12" s="1"/>
    </row>
    <row r="13" spans="1:15" ht="12.75" customHeight="1">
      <c r="A13" s="8"/>
      <c r="B13" s="7"/>
      <c r="C13" s="7"/>
      <c r="D13" s="7"/>
      <c r="E13" s="8"/>
      <c r="F13" s="8"/>
      <c r="G13" s="8"/>
      <c r="H13" s="7"/>
      <c r="I13" s="7"/>
      <c r="J13" s="7"/>
      <c r="K13" s="7"/>
      <c r="L13" s="7"/>
      <c r="M13" s="7"/>
      <c r="N13" s="7"/>
    </row>
    <row r="14" spans="1:15" ht="12.75" customHeight="1">
      <c r="A14" s="8"/>
      <c r="B14" s="8"/>
      <c r="C14" s="7"/>
      <c r="D14" s="7"/>
      <c r="E14" s="8"/>
      <c r="F14" s="8"/>
      <c r="G14" s="8"/>
      <c r="H14" s="7"/>
      <c r="I14" s="7"/>
      <c r="J14" s="7"/>
      <c r="K14" s="7"/>
      <c r="L14" s="7"/>
      <c r="M14" s="7"/>
      <c r="N14" s="7"/>
    </row>
    <row r="15" spans="1:15" ht="12.75" customHeight="1">
      <c r="C15" s="1"/>
      <c r="D15" s="1"/>
      <c r="H15" s="1"/>
      <c r="J15" s="1"/>
      <c r="M15" s="1"/>
    </row>
    <row r="16" spans="1:15" ht="12.75" customHeight="1">
      <c r="M16" s="1"/>
    </row>
    <row r="17" spans="13:13" ht="12.75" customHeight="1">
      <c r="M17" s="1"/>
    </row>
    <row r="18" spans="13:13" ht="12.75" customHeight="1">
      <c r="M18" s="1"/>
    </row>
    <row r="19" spans="13:13" ht="12.75" customHeight="1">
      <c r="M19" s="1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0" type="noConversion"/>
  <printOptions horizontalCentered="1"/>
  <pageMargins left="0.2" right="0.16" top="0.79" bottom="0.79" header="0" footer="0"/>
  <pageSetup paperSize="9" fitToHeight="1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18" t="s">
        <v>192</v>
      </c>
    </row>
    <row r="2" spans="1:4" ht="28.5" customHeight="1">
      <c r="A2" s="104" t="s">
        <v>173</v>
      </c>
      <c r="B2" s="2"/>
      <c r="C2" s="2"/>
      <c r="D2" s="2"/>
    </row>
    <row r="3" spans="1:4" ht="22.5" customHeight="1">
      <c r="D3" s="100" t="s">
        <v>160</v>
      </c>
    </row>
    <row r="4" spans="1:4" ht="22.5" customHeight="1">
      <c r="A4" s="3" t="s">
        <v>80</v>
      </c>
      <c r="B4" s="4" t="s">
        <v>155</v>
      </c>
      <c r="C4" s="3" t="s">
        <v>150</v>
      </c>
      <c r="D4" s="3" t="s">
        <v>156</v>
      </c>
    </row>
    <row r="5" spans="1:4" ht="15.75" customHeight="1">
      <c r="A5" s="5" t="s">
        <v>132</v>
      </c>
      <c r="B5" s="5" t="s">
        <v>132</v>
      </c>
      <c r="C5" s="5" t="s">
        <v>132</v>
      </c>
      <c r="D5" s="6" t="s">
        <v>132</v>
      </c>
    </row>
    <row r="6" spans="1:4" ht="12.75" customHeight="1">
      <c r="A6" s="7"/>
      <c r="B6" s="7"/>
      <c r="C6" s="7"/>
      <c r="D6" s="7"/>
    </row>
    <row r="7" spans="1:4" ht="12.75" customHeight="1">
      <c r="A7" s="7"/>
      <c r="B7" s="7"/>
      <c r="C7" s="7"/>
      <c r="D7" s="7"/>
    </row>
    <row r="8" spans="1:4" ht="12.75" customHeight="1">
      <c r="A8" s="7"/>
      <c r="B8" s="7"/>
      <c r="C8" s="7"/>
      <c r="D8" s="7"/>
    </row>
    <row r="9" spans="1:4" ht="12.75" customHeight="1">
      <c r="A9" s="7"/>
      <c r="B9" s="7"/>
      <c r="C9" s="7"/>
      <c r="D9" s="7"/>
    </row>
    <row r="10" spans="1:4" ht="12.75" customHeight="1">
      <c r="A10" s="7"/>
      <c r="B10" s="7"/>
      <c r="C10" s="7"/>
      <c r="D10" s="7"/>
    </row>
    <row r="11" spans="1:4" ht="12.75" customHeight="1">
      <c r="A11" s="7"/>
      <c r="B11" s="7"/>
      <c r="C11" s="7"/>
      <c r="D11" s="8"/>
    </row>
    <row r="12" spans="1:4" ht="12.75" customHeight="1">
      <c r="A12" s="7"/>
      <c r="B12" s="7"/>
      <c r="C12" s="7"/>
      <c r="D12" s="8"/>
    </row>
    <row r="13" spans="1:4" ht="12.75" customHeight="1">
      <c r="A13" s="7"/>
      <c r="B13" s="7"/>
      <c r="C13" s="7"/>
      <c r="D13" s="8"/>
    </row>
    <row r="14" spans="1:4" ht="12.75" customHeight="1">
      <c r="A14" s="1"/>
      <c r="B14" s="1"/>
    </row>
    <row r="15" spans="1:4" ht="12.75" customHeight="1">
      <c r="A15" s="1"/>
      <c r="B15" s="1"/>
      <c r="C15" s="1"/>
    </row>
    <row r="16" spans="1:4" ht="12.75" customHeight="1">
      <c r="A16" s="1"/>
      <c r="B16" s="1"/>
      <c r="C16" s="1"/>
    </row>
    <row r="17" spans="2:2" ht="12.75" customHeight="1">
      <c r="B17" s="1"/>
    </row>
  </sheetData>
  <phoneticPr fontId="0" type="noConversion"/>
  <pageMargins left="0.67" right="0.31" top="1" bottom="1" header="0.51" footer="0.51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0000"/>
  </sheetPr>
  <dimension ref="A1:H47"/>
  <sheetViews>
    <sheetView topLeftCell="A13" workbookViewId="0">
      <selection activeCell="D4" sqref="D4:H4"/>
    </sheetView>
  </sheetViews>
  <sheetFormatPr defaultRowHeight="11.25"/>
  <cols>
    <col min="1" max="1" width="15.5" style="107" customWidth="1"/>
    <col min="2" max="2" width="14.1640625" style="107" customWidth="1"/>
    <col min="3" max="3" width="9.33203125" style="107"/>
    <col min="4" max="4" width="15.5" style="107" customWidth="1"/>
    <col min="5" max="5" width="18.83203125" style="107" customWidth="1"/>
    <col min="6" max="16384" width="9.33203125" style="107"/>
  </cols>
  <sheetData>
    <row r="1" spans="1:8" ht="20.25" customHeight="1">
      <c r="A1" s="110" t="s">
        <v>224</v>
      </c>
    </row>
    <row r="2" spans="1:8" ht="20.25">
      <c r="A2" s="178" t="s">
        <v>226</v>
      </c>
      <c r="B2" s="178"/>
      <c r="C2" s="178"/>
      <c r="D2" s="178"/>
      <c r="E2" s="178"/>
      <c r="F2" s="178"/>
      <c r="G2" s="178"/>
      <c r="H2" s="178"/>
    </row>
    <row r="3" spans="1:8" ht="17.25" customHeight="1">
      <c r="A3" s="112"/>
    </row>
    <row r="4" spans="1:8" ht="15.75" customHeight="1">
      <c r="A4" s="199" t="s">
        <v>197</v>
      </c>
      <c r="B4" s="199"/>
      <c r="C4" s="199"/>
      <c r="D4" s="203" t="s">
        <v>310</v>
      </c>
      <c r="E4" s="204"/>
      <c r="F4" s="204"/>
      <c r="G4" s="204"/>
      <c r="H4" s="204"/>
    </row>
    <row r="5" spans="1:8" ht="15.75" customHeight="1">
      <c r="A5" s="199" t="s">
        <v>222</v>
      </c>
      <c r="B5" s="199" t="s">
        <v>198</v>
      </c>
      <c r="C5" s="199"/>
      <c r="D5" s="199" t="s">
        <v>199</v>
      </c>
      <c r="E5" s="199"/>
      <c r="F5" s="199" t="s">
        <v>200</v>
      </c>
      <c r="G5" s="199"/>
      <c r="H5" s="199"/>
    </row>
    <row r="6" spans="1:8" ht="15.75" customHeight="1">
      <c r="A6" s="199"/>
      <c r="B6" s="199"/>
      <c r="C6" s="199"/>
      <c r="D6" s="199"/>
      <c r="E6" s="199"/>
      <c r="F6" s="109" t="s">
        <v>201</v>
      </c>
      <c r="G6" s="109" t="s">
        <v>83</v>
      </c>
      <c r="H6" s="109" t="s">
        <v>202</v>
      </c>
    </row>
    <row r="7" spans="1:8" ht="15.75" customHeight="1">
      <c r="A7" s="199"/>
      <c r="B7" s="202" t="s">
        <v>293</v>
      </c>
      <c r="C7" s="202"/>
      <c r="D7" s="202" t="s">
        <v>294</v>
      </c>
      <c r="E7" s="202"/>
      <c r="F7" s="140"/>
      <c r="G7" s="140">
        <v>117.54</v>
      </c>
      <c r="H7" s="111"/>
    </row>
    <row r="8" spans="1:8" ht="15.75" customHeight="1">
      <c r="A8" s="199"/>
      <c r="B8" s="205" t="s">
        <v>295</v>
      </c>
      <c r="C8" s="205"/>
      <c r="D8" s="205" t="s">
        <v>296</v>
      </c>
      <c r="E8" s="205"/>
      <c r="F8" s="140"/>
      <c r="G8" s="140">
        <v>48.6</v>
      </c>
      <c r="H8" s="111"/>
    </row>
    <row r="9" spans="1:8" ht="15.75" customHeight="1">
      <c r="A9" s="199"/>
      <c r="B9" s="199"/>
      <c r="C9" s="199"/>
      <c r="D9" s="199"/>
      <c r="E9" s="199"/>
      <c r="F9" s="111"/>
      <c r="G9" s="111"/>
      <c r="H9" s="111"/>
    </row>
    <row r="10" spans="1:8" ht="15.75" customHeight="1">
      <c r="A10" s="199"/>
      <c r="B10" s="199"/>
      <c r="C10" s="199"/>
      <c r="D10" s="199"/>
      <c r="E10" s="199"/>
      <c r="F10" s="111"/>
      <c r="G10" s="111"/>
      <c r="H10" s="111"/>
    </row>
    <row r="11" spans="1:8" ht="15.75" customHeight="1">
      <c r="A11" s="199"/>
      <c r="B11" s="199" t="s">
        <v>204</v>
      </c>
      <c r="C11" s="199"/>
      <c r="D11" s="199"/>
      <c r="E11" s="199"/>
      <c r="F11" s="111"/>
      <c r="G11" s="140">
        <v>166.14</v>
      </c>
      <c r="H11" s="111"/>
    </row>
    <row r="12" spans="1:8" ht="15.75" customHeight="1">
      <c r="A12" s="199" t="s">
        <v>223</v>
      </c>
      <c r="B12" s="198"/>
      <c r="C12" s="198"/>
      <c r="D12" s="198"/>
      <c r="E12" s="198"/>
      <c r="F12" s="198"/>
      <c r="G12" s="198"/>
      <c r="H12" s="198"/>
    </row>
    <row r="13" spans="1:8" ht="15.75" customHeight="1">
      <c r="A13" s="199"/>
      <c r="B13" s="198" t="s">
        <v>205</v>
      </c>
      <c r="C13" s="198"/>
      <c r="D13" s="198"/>
      <c r="E13" s="198"/>
      <c r="F13" s="198"/>
      <c r="G13" s="198"/>
      <c r="H13" s="198"/>
    </row>
    <row r="14" spans="1:8" ht="15.75" customHeight="1">
      <c r="A14" s="199"/>
      <c r="B14" s="198" t="s">
        <v>206</v>
      </c>
      <c r="C14" s="198"/>
      <c r="D14" s="198"/>
      <c r="E14" s="198"/>
      <c r="F14" s="198"/>
      <c r="G14" s="198"/>
      <c r="H14" s="198"/>
    </row>
    <row r="15" spans="1:8" ht="15.75" customHeight="1">
      <c r="A15" s="199"/>
      <c r="B15" s="198" t="s">
        <v>207</v>
      </c>
      <c r="C15" s="198"/>
      <c r="D15" s="198"/>
      <c r="E15" s="198"/>
      <c r="F15" s="198"/>
      <c r="G15" s="198"/>
      <c r="H15" s="198"/>
    </row>
    <row r="16" spans="1:8" ht="15.75" customHeight="1">
      <c r="A16" s="199"/>
      <c r="B16" s="198" t="s">
        <v>208</v>
      </c>
      <c r="C16" s="198"/>
      <c r="D16" s="198"/>
      <c r="E16" s="198"/>
      <c r="F16" s="198"/>
      <c r="G16" s="198"/>
      <c r="H16" s="198"/>
    </row>
    <row r="17" spans="1:8" ht="15.75" customHeight="1">
      <c r="A17" s="199" t="s">
        <v>225</v>
      </c>
      <c r="B17" s="109" t="s">
        <v>209</v>
      </c>
      <c r="C17" s="199" t="s">
        <v>210</v>
      </c>
      <c r="D17" s="199"/>
      <c r="E17" s="199" t="s">
        <v>211</v>
      </c>
      <c r="F17" s="199"/>
      <c r="G17" s="199" t="s">
        <v>212</v>
      </c>
      <c r="H17" s="199"/>
    </row>
    <row r="18" spans="1:8" ht="15.75" customHeight="1">
      <c r="A18" s="199"/>
      <c r="B18" s="199" t="s">
        <v>213</v>
      </c>
      <c r="C18" s="199" t="s">
        <v>214</v>
      </c>
      <c r="D18" s="199"/>
      <c r="E18" s="198" t="s">
        <v>215</v>
      </c>
      <c r="F18" s="198"/>
      <c r="G18" s="198"/>
      <c r="H18" s="198"/>
    </row>
    <row r="19" spans="1:8" ht="15.75" customHeight="1">
      <c r="A19" s="199"/>
      <c r="B19" s="199"/>
      <c r="C19" s="199"/>
      <c r="D19" s="199"/>
      <c r="E19" s="198" t="s">
        <v>216</v>
      </c>
      <c r="F19" s="198"/>
      <c r="G19" s="198"/>
      <c r="H19" s="198"/>
    </row>
    <row r="20" spans="1:8" ht="15.75" customHeight="1">
      <c r="A20" s="199"/>
      <c r="B20" s="199"/>
      <c r="C20" s="199"/>
      <c r="D20" s="199"/>
      <c r="E20" s="198" t="s">
        <v>208</v>
      </c>
      <c r="F20" s="198"/>
      <c r="G20" s="198"/>
      <c r="H20" s="198"/>
    </row>
    <row r="21" spans="1:8" ht="15.75" customHeight="1">
      <c r="A21" s="199"/>
      <c r="B21" s="199"/>
      <c r="C21" s="199" t="s">
        <v>217</v>
      </c>
      <c r="D21" s="199"/>
      <c r="E21" s="200" t="s">
        <v>297</v>
      </c>
      <c r="F21" s="201"/>
      <c r="G21" s="198"/>
      <c r="H21" s="198"/>
    </row>
    <row r="22" spans="1:8" ht="15.75" customHeight="1">
      <c r="A22" s="199"/>
      <c r="B22" s="199"/>
      <c r="C22" s="199"/>
      <c r="D22" s="199"/>
      <c r="E22" s="198" t="s">
        <v>216</v>
      </c>
      <c r="F22" s="198"/>
      <c r="G22" s="198"/>
      <c r="H22" s="198"/>
    </row>
    <row r="23" spans="1:8" ht="15.75" customHeight="1">
      <c r="A23" s="199"/>
      <c r="B23" s="199"/>
      <c r="C23" s="199"/>
      <c r="D23" s="199"/>
      <c r="E23" s="198" t="s">
        <v>208</v>
      </c>
      <c r="F23" s="198"/>
      <c r="G23" s="198"/>
      <c r="H23" s="198"/>
    </row>
    <row r="24" spans="1:8" ht="15.75" customHeight="1">
      <c r="A24" s="199"/>
      <c r="B24" s="199"/>
      <c r="C24" s="199" t="s">
        <v>218</v>
      </c>
      <c r="D24" s="199"/>
      <c r="E24" s="200" t="s">
        <v>298</v>
      </c>
      <c r="F24" s="201"/>
      <c r="G24" s="198"/>
      <c r="H24" s="198"/>
    </row>
    <row r="25" spans="1:8" ht="15.75" customHeight="1">
      <c r="A25" s="199"/>
      <c r="B25" s="199"/>
      <c r="C25" s="199"/>
      <c r="D25" s="199"/>
      <c r="E25" s="198" t="s">
        <v>216</v>
      </c>
      <c r="F25" s="198"/>
      <c r="G25" s="198"/>
      <c r="H25" s="198"/>
    </row>
    <row r="26" spans="1:8" ht="15.75" customHeight="1">
      <c r="A26" s="199"/>
      <c r="B26" s="199"/>
      <c r="C26" s="199"/>
      <c r="D26" s="199"/>
      <c r="E26" s="198" t="s">
        <v>208</v>
      </c>
      <c r="F26" s="198"/>
      <c r="G26" s="198"/>
      <c r="H26" s="198"/>
    </row>
    <row r="27" spans="1:8" ht="15.75" customHeight="1">
      <c r="A27" s="199"/>
      <c r="B27" s="199"/>
      <c r="C27" s="199" t="s">
        <v>219</v>
      </c>
      <c r="D27" s="199"/>
      <c r="E27" s="200" t="s">
        <v>299</v>
      </c>
      <c r="F27" s="201"/>
      <c r="G27" s="201">
        <v>166.14</v>
      </c>
      <c r="H27" s="201"/>
    </row>
    <row r="28" spans="1:8" ht="15.75" customHeight="1">
      <c r="A28" s="199"/>
      <c r="B28" s="199"/>
      <c r="C28" s="199"/>
      <c r="D28" s="199"/>
      <c r="E28" s="198" t="s">
        <v>216</v>
      </c>
      <c r="F28" s="198"/>
      <c r="G28" s="198"/>
      <c r="H28" s="198"/>
    </row>
    <row r="29" spans="1:8" ht="15.75" customHeight="1">
      <c r="A29" s="199"/>
      <c r="B29" s="199"/>
      <c r="C29" s="199"/>
      <c r="D29" s="199"/>
      <c r="E29" s="198" t="s">
        <v>208</v>
      </c>
      <c r="F29" s="198"/>
      <c r="G29" s="198"/>
      <c r="H29" s="198"/>
    </row>
    <row r="30" spans="1:8" ht="15.75" customHeight="1">
      <c r="A30" s="199"/>
      <c r="B30" s="199"/>
      <c r="C30" s="199" t="s">
        <v>203</v>
      </c>
      <c r="D30" s="199"/>
      <c r="E30" s="198"/>
      <c r="F30" s="198"/>
      <c r="G30" s="198"/>
      <c r="H30" s="198"/>
    </row>
    <row r="31" spans="1:8" ht="15.75" customHeight="1">
      <c r="A31" s="199"/>
      <c r="B31" s="199" t="s">
        <v>220</v>
      </c>
      <c r="C31" s="189" t="s">
        <v>252</v>
      </c>
      <c r="D31" s="190"/>
      <c r="E31" s="200" t="s">
        <v>300</v>
      </c>
      <c r="F31" s="201"/>
      <c r="G31" s="201">
        <v>1800</v>
      </c>
      <c r="H31" s="201"/>
    </row>
    <row r="32" spans="1:8" ht="15.75" customHeight="1">
      <c r="A32" s="199"/>
      <c r="B32" s="199"/>
      <c r="C32" s="191"/>
      <c r="D32" s="192"/>
      <c r="E32" s="200" t="s">
        <v>301</v>
      </c>
      <c r="F32" s="201"/>
      <c r="G32" s="201">
        <v>220</v>
      </c>
      <c r="H32" s="201"/>
    </row>
    <row r="33" spans="1:8" ht="15.75" customHeight="1">
      <c r="A33" s="199"/>
      <c r="B33" s="199"/>
      <c r="C33" s="193"/>
      <c r="D33" s="194"/>
      <c r="E33" s="201" t="s">
        <v>208</v>
      </c>
      <c r="F33" s="201"/>
      <c r="G33" s="201"/>
      <c r="H33" s="201"/>
    </row>
    <row r="34" spans="1:8" ht="15.75" customHeight="1">
      <c r="A34" s="199"/>
      <c r="B34" s="199"/>
      <c r="C34" s="189" t="s">
        <v>251</v>
      </c>
      <c r="D34" s="190"/>
      <c r="E34" s="200" t="s">
        <v>302</v>
      </c>
      <c r="F34" s="201"/>
      <c r="G34" s="200" t="s">
        <v>303</v>
      </c>
      <c r="H34" s="201"/>
    </row>
    <row r="35" spans="1:8" ht="15.75" customHeight="1">
      <c r="A35" s="199"/>
      <c r="B35" s="199"/>
      <c r="C35" s="191"/>
      <c r="D35" s="192"/>
      <c r="E35" s="200" t="s">
        <v>304</v>
      </c>
      <c r="F35" s="201"/>
      <c r="G35" s="200" t="s">
        <v>305</v>
      </c>
      <c r="H35" s="201"/>
    </row>
    <row r="36" spans="1:8" ht="15.75" customHeight="1">
      <c r="A36" s="199"/>
      <c r="B36" s="199"/>
      <c r="C36" s="193"/>
      <c r="D36" s="194"/>
      <c r="E36" s="198" t="s">
        <v>208</v>
      </c>
      <c r="F36" s="198"/>
      <c r="G36" s="198"/>
      <c r="H36" s="198"/>
    </row>
    <row r="37" spans="1:8" ht="15.75" customHeight="1">
      <c r="A37" s="199"/>
      <c r="B37" s="199"/>
      <c r="C37" s="189" t="s">
        <v>250</v>
      </c>
      <c r="D37" s="190"/>
      <c r="E37" s="200" t="s">
        <v>306</v>
      </c>
      <c r="F37" s="201"/>
      <c r="G37" s="198"/>
      <c r="H37" s="198"/>
    </row>
    <row r="38" spans="1:8" ht="15.75" customHeight="1">
      <c r="A38" s="199"/>
      <c r="B38" s="199"/>
      <c r="C38" s="191"/>
      <c r="D38" s="192"/>
      <c r="E38" s="200" t="s">
        <v>307</v>
      </c>
      <c r="F38" s="201"/>
      <c r="G38" s="198"/>
      <c r="H38" s="198"/>
    </row>
    <row r="39" spans="1:8" ht="15.75" customHeight="1">
      <c r="A39" s="199"/>
      <c r="B39" s="199"/>
      <c r="C39" s="193"/>
      <c r="D39" s="194"/>
      <c r="E39" s="201" t="s">
        <v>208</v>
      </c>
      <c r="F39" s="201"/>
      <c r="G39" s="198"/>
      <c r="H39" s="198"/>
    </row>
    <row r="40" spans="1:8" ht="15.75" customHeight="1">
      <c r="A40" s="199"/>
      <c r="B40" s="199"/>
      <c r="C40" s="189" t="s">
        <v>249</v>
      </c>
      <c r="D40" s="190"/>
      <c r="E40" s="200" t="s">
        <v>308</v>
      </c>
      <c r="F40" s="201"/>
      <c r="G40" s="198"/>
      <c r="H40" s="198"/>
    </row>
    <row r="41" spans="1:8" ht="15.75" customHeight="1">
      <c r="A41" s="199"/>
      <c r="B41" s="199"/>
      <c r="C41" s="191"/>
      <c r="D41" s="192"/>
      <c r="E41" s="198" t="s">
        <v>216</v>
      </c>
      <c r="F41" s="198"/>
      <c r="G41" s="198"/>
      <c r="H41" s="198"/>
    </row>
    <row r="42" spans="1:8" ht="15.75" customHeight="1">
      <c r="A42" s="199"/>
      <c r="B42" s="199"/>
      <c r="C42" s="193"/>
      <c r="D42" s="194"/>
      <c r="E42" s="198" t="s">
        <v>208</v>
      </c>
      <c r="F42" s="198"/>
      <c r="G42" s="198"/>
      <c r="H42" s="198"/>
    </row>
    <row r="43" spans="1:8" ht="15.75" customHeight="1">
      <c r="A43" s="199"/>
      <c r="B43" s="199"/>
      <c r="C43" s="199" t="s">
        <v>203</v>
      </c>
      <c r="D43" s="199"/>
      <c r="E43" s="198"/>
      <c r="F43" s="198"/>
      <c r="G43" s="198"/>
      <c r="H43" s="198"/>
    </row>
    <row r="44" spans="1:8" ht="15.75" customHeight="1">
      <c r="A44" s="199"/>
      <c r="B44" s="195" t="s">
        <v>247</v>
      </c>
      <c r="C44" s="189" t="s">
        <v>248</v>
      </c>
      <c r="D44" s="190"/>
      <c r="E44" s="200" t="s">
        <v>309</v>
      </c>
      <c r="F44" s="201"/>
      <c r="G44" s="198"/>
      <c r="H44" s="198"/>
    </row>
    <row r="45" spans="1:8" ht="15.75" customHeight="1">
      <c r="A45" s="199"/>
      <c r="B45" s="196"/>
      <c r="C45" s="191"/>
      <c r="D45" s="192"/>
      <c r="E45" s="198" t="s">
        <v>216</v>
      </c>
      <c r="F45" s="198"/>
      <c r="G45" s="198"/>
      <c r="H45" s="198"/>
    </row>
    <row r="46" spans="1:8" ht="15.75" customHeight="1">
      <c r="A46" s="199"/>
      <c r="B46" s="196"/>
      <c r="C46" s="193"/>
      <c r="D46" s="194"/>
      <c r="E46" s="198" t="s">
        <v>208</v>
      </c>
      <c r="F46" s="198"/>
      <c r="G46" s="198"/>
      <c r="H46" s="198"/>
    </row>
    <row r="47" spans="1:8" ht="15.75" customHeight="1">
      <c r="A47" s="199"/>
      <c r="B47" s="197"/>
      <c r="C47" s="199" t="s">
        <v>203</v>
      </c>
      <c r="D47" s="199"/>
      <c r="E47" s="198"/>
      <c r="F47" s="198"/>
      <c r="G47" s="198"/>
      <c r="H47" s="198"/>
    </row>
  </sheetData>
  <mergeCells count="101">
    <mergeCell ref="B12:H12"/>
    <mergeCell ref="A4:C4"/>
    <mergeCell ref="D4:H4"/>
    <mergeCell ref="B5:C6"/>
    <mergeCell ref="D5:E6"/>
    <mergeCell ref="F5:H5"/>
    <mergeCell ref="B8:C8"/>
    <mergeCell ref="D8:E8"/>
    <mergeCell ref="B7:C7"/>
    <mergeCell ref="D7:E7"/>
    <mergeCell ref="A5:A11"/>
    <mergeCell ref="B9:C9"/>
    <mergeCell ref="D9:E9"/>
    <mergeCell ref="B10:C10"/>
    <mergeCell ref="D10:E10"/>
    <mergeCell ref="B11:E11"/>
    <mergeCell ref="C21:D23"/>
    <mergeCell ref="E21:F21"/>
    <mergeCell ref="B13:H13"/>
    <mergeCell ref="B14:H14"/>
    <mergeCell ref="B15:H15"/>
    <mergeCell ref="B16:H16"/>
    <mergeCell ref="C17:D17"/>
    <mergeCell ref="E17:F17"/>
    <mergeCell ref="G17:H17"/>
    <mergeCell ref="E25:F25"/>
    <mergeCell ref="G25:H25"/>
    <mergeCell ref="B18:B30"/>
    <mergeCell ref="C18:D20"/>
    <mergeCell ref="E18:F18"/>
    <mergeCell ref="G18:H18"/>
    <mergeCell ref="E19:F19"/>
    <mergeCell ref="G19:H19"/>
    <mergeCell ref="E20:F20"/>
    <mergeCell ref="G20:H20"/>
    <mergeCell ref="G21:H21"/>
    <mergeCell ref="E22:F22"/>
    <mergeCell ref="G22:H22"/>
    <mergeCell ref="E23:F23"/>
    <mergeCell ref="G23:H23"/>
    <mergeCell ref="G24:H24"/>
    <mergeCell ref="G26:H26"/>
    <mergeCell ref="C27:D29"/>
    <mergeCell ref="E27:F27"/>
    <mergeCell ref="G27:H27"/>
    <mergeCell ref="E28:F28"/>
    <mergeCell ref="G28:H28"/>
    <mergeCell ref="E29:F29"/>
    <mergeCell ref="G29:H29"/>
    <mergeCell ref="C24:D26"/>
    <mergeCell ref="E24:F24"/>
    <mergeCell ref="G30:H30"/>
    <mergeCell ref="B31:B43"/>
    <mergeCell ref="E31:F31"/>
    <mergeCell ref="G31:H31"/>
    <mergeCell ref="E32:F32"/>
    <mergeCell ref="G32:H32"/>
    <mergeCell ref="E33:F33"/>
    <mergeCell ref="G33:H33"/>
    <mergeCell ref="G34:H34"/>
    <mergeCell ref="E35:F35"/>
    <mergeCell ref="G47:H47"/>
    <mergeCell ref="E37:F37"/>
    <mergeCell ref="G37:H37"/>
    <mergeCell ref="E38:F38"/>
    <mergeCell ref="G38:H38"/>
    <mergeCell ref="E45:F45"/>
    <mergeCell ref="G45:H45"/>
    <mergeCell ref="G39:H39"/>
    <mergeCell ref="E40:F40"/>
    <mergeCell ref="G40:H40"/>
    <mergeCell ref="G43:H43"/>
    <mergeCell ref="G35:H35"/>
    <mergeCell ref="E36:F36"/>
    <mergeCell ref="G36:H36"/>
    <mergeCell ref="E44:F44"/>
    <mergeCell ref="G44:H44"/>
    <mergeCell ref="G41:H41"/>
    <mergeCell ref="E42:F42"/>
    <mergeCell ref="G42:H42"/>
    <mergeCell ref="E41:F41"/>
    <mergeCell ref="A12:A16"/>
    <mergeCell ref="A17:A47"/>
    <mergeCell ref="C43:D43"/>
    <mergeCell ref="E43:F43"/>
    <mergeCell ref="E47:F47"/>
    <mergeCell ref="E34:F34"/>
    <mergeCell ref="E39:F39"/>
    <mergeCell ref="C30:D30"/>
    <mergeCell ref="E30:F30"/>
    <mergeCell ref="E26:F26"/>
    <mergeCell ref="A2:H2"/>
    <mergeCell ref="C44:D46"/>
    <mergeCell ref="B44:B47"/>
    <mergeCell ref="C31:D33"/>
    <mergeCell ref="C34:D36"/>
    <mergeCell ref="C37:D39"/>
    <mergeCell ref="C40:D42"/>
    <mergeCell ref="E46:F46"/>
    <mergeCell ref="G46:H46"/>
    <mergeCell ref="C47:D47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0000"/>
  </sheetPr>
  <dimension ref="A2:E49"/>
  <sheetViews>
    <sheetView workbookViewId="0">
      <selection activeCell="H13" sqref="H13"/>
    </sheetView>
  </sheetViews>
  <sheetFormatPr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06" t="s">
        <v>235</v>
      </c>
    </row>
    <row r="3" spans="1:5" ht="20.25">
      <c r="A3" s="206" t="s">
        <v>246</v>
      </c>
      <c r="B3" s="206"/>
      <c r="C3" s="206"/>
      <c r="D3" s="206"/>
      <c r="E3" s="206"/>
    </row>
    <row r="4" spans="1:5" ht="26.25">
      <c r="A4" s="119"/>
      <c r="B4" s="119"/>
      <c r="C4" s="119"/>
      <c r="D4" s="119"/>
      <c r="E4" s="119"/>
    </row>
    <row r="5" spans="1:5" ht="15" customHeight="1">
      <c r="A5" s="199" t="s">
        <v>227</v>
      </c>
      <c r="B5" s="199"/>
      <c r="C5" s="199"/>
      <c r="D5" s="199"/>
      <c r="E5" s="199"/>
    </row>
    <row r="6" spans="1:5" ht="15" customHeight="1">
      <c r="A6" s="199" t="s">
        <v>228</v>
      </c>
      <c r="B6" s="199"/>
      <c r="C6" s="199"/>
      <c r="D6" s="199"/>
      <c r="E6" s="199"/>
    </row>
    <row r="7" spans="1:5" ht="15" customHeight="1">
      <c r="A7" s="199" t="s">
        <v>229</v>
      </c>
      <c r="B7" s="199"/>
      <c r="C7" s="199"/>
      <c r="D7" s="111" t="s">
        <v>231</v>
      </c>
      <c r="E7" s="111"/>
    </row>
    <row r="8" spans="1:5" ht="15" customHeight="1">
      <c r="A8" s="199" t="s">
        <v>230</v>
      </c>
      <c r="B8" s="199"/>
      <c r="C8" s="199"/>
      <c r="D8" s="111" t="s">
        <v>232</v>
      </c>
      <c r="E8" s="111"/>
    </row>
    <row r="9" spans="1:5" ht="15" customHeight="1">
      <c r="A9" s="207"/>
      <c r="B9" s="207"/>
      <c r="C9" s="207"/>
      <c r="D9" s="111" t="s">
        <v>233</v>
      </c>
      <c r="E9" s="111"/>
    </row>
    <row r="10" spans="1:5" ht="15" customHeight="1">
      <c r="A10" s="195" t="s">
        <v>236</v>
      </c>
      <c r="B10" s="199" t="s">
        <v>234</v>
      </c>
      <c r="C10" s="199"/>
      <c r="D10" s="199"/>
      <c r="E10" s="199"/>
    </row>
    <row r="11" spans="1:5" ht="15" customHeight="1">
      <c r="A11" s="196"/>
      <c r="B11" s="199"/>
      <c r="C11" s="199"/>
      <c r="D11" s="199"/>
      <c r="E11" s="199"/>
    </row>
    <row r="12" spans="1:5" ht="15" customHeight="1">
      <c r="A12" s="196"/>
      <c r="B12" s="199"/>
      <c r="C12" s="199"/>
      <c r="D12" s="199"/>
      <c r="E12" s="199"/>
    </row>
    <row r="13" spans="1:5" ht="15" customHeight="1">
      <c r="A13" s="196"/>
      <c r="B13" s="198"/>
      <c r="C13" s="198"/>
      <c r="D13" s="198"/>
      <c r="E13" s="198"/>
    </row>
    <row r="14" spans="1:5" ht="15" customHeight="1">
      <c r="A14" s="196"/>
      <c r="B14" s="198" t="s">
        <v>205</v>
      </c>
      <c r="C14" s="198"/>
      <c r="D14" s="198"/>
      <c r="E14" s="198"/>
    </row>
    <row r="15" spans="1:5" ht="15" customHeight="1">
      <c r="A15" s="196"/>
      <c r="B15" s="198" t="s">
        <v>206</v>
      </c>
      <c r="C15" s="198"/>
      <c r="D15" s="198"/>
      <c r="E15" s="198"/>
    </row>
    <row r="16" spans="1:5" ht="15" customHeight="1">
      <c r="A16" s="196"/>
      <c r="B16" s="198" t="s">
        <v>207</v>
      </c>
      <c r="C16" s="198"/>
      <c r="D16" s="198"/>
      <c r="E16" s="198"/>
    </row>
    <row r="17" spans="1:5" ht="15" customHeight="1">
      <c r="A17" s="197"/>
      <c r="B17" s="198" t="s">
        <v>208</v>
      </c>
      <c r="C17" s="198"/>
      <c r="D17" s="198"/>
      <c r="E17" s="198"/>
    </row>
    <row r="18" spans="1:5" ht="15" customHeight="1">
      <c r="A18" s="195" t="s">
        <v>237</v>
      </c>
      <c r="B18" s="195" t="s">
        <v>238</v>
      </c>
      <c r="C18" s="199" t="s">
        <v>210</v>
      </c>
      <c r="D18" s="199" t="s">
        <v>211</v>
      </c>
      <c r="E18" s="199" t="s">
        <v>212</v>
      </c>
    </row>
    <row r="19" spans="1:5" ht="15" customHeight="1">
      <c r="A19" s="196"/>
      <c r="B19" s="197"/>
      <c r="C19" s="199"/>
      <c r="D19" s="199"/>
      <c r="E19" s="199"/>
    </row>
    <row r="20" spans="1:5" ht="15" customHeight="1">
      <c r="A20" s="196"/>
      <c r="B20" s="195" t="s">
        <v>239</v>
      </c>
      <c r="C20" s="199" t="s">
        <v>214</v>
      </c>
      <c r="D20" s="111" t="s">
        <v>215</v>
      </c>
      <c r="E20" s="111"/>
    </row>
    <row r="21" spans="1:5" ht="15" customHeight="1">
      <c r="A21" s="196"/>
      <c r="B21" s="196"/>
      <c r="C21" s="199"/>
      <c r="D21" s="111" t="s">
        <v>216</v>
      </c>
      <c r="E21" s="111"/>
    </row>
    <row r="22" spans="1:5" ht="15" customHeight="1">
      <c r="A22" s="196"/>
      <c r="B22" s="196"/>
      <c r="C22" s="199"/>
      <c r="D22" s="111" t="s">
        <v>208</v>
      </c>
      <c r="E22" s="111"/>
    </row>
    <row r="23" spans="1:5" ht="15" customHeight="1">
      <c r="A23" s="196"/>
      <c r="B23" s="196"/>
      <c r="C23" s="199" t="s">
        <v>217</v>
      </c>
      <c r="D23" s="111" t="s">
        <v>215</v>
      </c>
      <c r="E23" s="111"/>
    </row>
    <row r="24" spans="1:5" ht="15" customHeight="1">
      <c r="A24" s="196"/>
      <c r="B24" s="196"/>
      <c r="C24" s="199"/>
      <c r="D24" s="111" t="s">
        <v>216</v>
      </c>
      <c r="E24" s="111"/>
    </row>
    <row r="25" spans="1:5" ht="15" customHeight="1">
      <c r="A25" s="196"/>
      <c r="B25" s="196"/>
      <c r="C25" s="199"/>
      <c r="D25" s="111" t="s">
        <v>208</v>
      </c>
      <c r="E25" s="111"/>
    </row>
    <row r="26" spans="1:5" ht="15" customHeight="1">
      <c r="A26" s="196"/>
      <c r="B26" s="196"/>
      <c r="C26" s="199" t="s">
        <v>218</v>
      </c>
      <c r="D26" s="111" t="s">
        <v>215</v>
      </c>
      <c r="E26" s="111"/>
    </row>
    <row r="27" spans="1:5" ht="15" customHeight="1">
      <c r="A27" s="196"/>
      <c r="B27" s="196"/>
      <c r="C27" s="199"/>
      <c r="D27" s="111" t="s">
        <v>216</v>
      </c>
      <c r="E27" s="111"/>
    </row>
    <row r="28" spans="1:5" ht="15" customHeight="1">
      <c r="A28" s="196"/>
      <c r="B28" s="196"/>
      <c r="C28" s="199"/>
      <c r="D28" s="111" t="s">
        <v>208</v>
      </c>
      <c r="E28" s="111"/>
    </row>
    <row r="29" spans="1:5" ht="15" customHeight="1">
      <c r="A29" s="196"/>
      <c r="B29" s="196"/>
      <c r="C29" s="199" t="s">
        <v>219</v>
      </c>
      <c r="D29" s="111" t="s">
        <v>215</v>
      </c>
      <c r="E29" s="111"/>
    </row>
    <row r="30" spans="1:5" ht="15" customHeight="1">
      <c r="A30" s="196"/>
      <c r="B30" s="196"/>
      <c r="C30" s="199"/>
      <c r="D30" s="111" t="s">
        <v>216</v>
      </c>
      <c r="E30" s="111"/>
    </row>
    <row r="31" spans="1:5" ht="15" customHeight="1">
      <c r="A31" s="196"/>
      <c r="B31" s="196"/>
      <c r="C31" s="199"/>
      <c r="D31" s="111" t="s">
        <v>208</v>
      </c>
      <c r="E31" s="111"/>
    </row>
    <row r="32" spans="1:5" ht="15" customHeight="1">
      <c r="A32" s="196"/>
      <c r="B32" s="197"/>
      <c r="C32" s="109" t="s">
        <v>203</v>
      </c>
      <c r="D32" s="111"/>
      <c r="E32" s="109"/>
    </row>
    <row r="33" spans="1:5" ht="15" customHeight="1">
      <c r="A33" s="196"/>
      <c r="B33" s="195" t="s">
        <v>240</v>
      </c>
      <c r="C33" s="195" t="s">
        <v>241</v>
      </c>
      <c r="D33" s="111" t="s">
        <v>215</v>
      </c>
      <c r="E33" s="111"/>
    </row>
    <row r="34" spans="1:5" ht="15" customHeight="1">
      <c r="A34" s="196"/>
      <c r="B34" s="196"/>
      <c r="C34" s="196"/>
      <c r="D34" s="111" t="s">
        <v>216</v>
      </c>
      <c r="E34" s="111"/>
    </row>
    <row r="35" spans="1:5" ht="15" customHeight="1">
      <c r="A35" s="196"/>
      <c r="B35" s="196"/>
      <c r="C35" s="197"/>
      <c r="D35" s="111" t="s">
        <v>208</v>
      </c>
      <c r="E35" s="111"/>
    </row>
    <row r="36" spans="1:5" ht="15" customHeight="1">
      <c r="A36" s="196"/>
      <c r="B36" s="196"/>
      <c r="C36" s="195" t="s">
        <v>242</v>
      </c>
      <c r="D36" s="111" t="s">
        <v>215</v>
      </c>
      <c r="E36" s="111"/>
    </row>
    <row r="37" spans="1:5" ht="15" customHeight="1">
      <c r="A37" s="196"/>
      <c r="B37" s="196"/>
      <c r="C37" s="196"/>
      <c r="D37" s="111" t="s">
        <v>216</v>
      </c>
      <c r="E37" s="111"/>
    </row>
    <row r="38" spans="1:5" ht="15" customHeight="1">
      <c r="A38" s="196"/>
      <c r="B38" s="196"/>
      <c r="C38" s="197"/>
      <c r="D38" s="111" t="s">
        <v>208</v>
      </c>
      <c r="E38" s="111"/>
    </row>
    <row r="39" spans="1:5" ht="15" customHeight="1">
      <c r="A39" s="196"/>
      <c r="B39" s="196"/>
      <c r="C39" s="195" t="s">
        <v>243</v>
      </c>
      <c r="D39" s="111" t="s">
        <v>215</v>
      </c>
      <c r="E39" s="111"/>
    </row>
    <row r="40" spans="1:5" ht="15" customHeight="1">
      <c r="A40" s="196"/>
      <c r="B40" s="196"/>
      <c r="C40" s="196"/>
      <c r="D40" s="111" t="s">
        <v>216</v>
      </c>
      <c r="E40" s="111"/>
    </row>
    <row r="41" spans="1:5" ht="15" customHeight="1">
      <c r="A41" s="196"/>
      <c r="B41" s="196"/>
      <c r="C41" s="197"/>
      <c r="D41" s="111" t="s">
        <v>208</v>
      </c>
      <c r="E41" s="111"/>
    </row>
    <row r="42" spans="1:5" ht="15" customHeight="1">
      <c r="A42" s="196"/>
      <c r="B42" s="196"/>
      <c r="C42" s="195" t="s">
        <v>244</v>
      </c>
      <c r="D42" s="111" t="s">
        <v>215</v>
      </c>
      <c r="E42" s="111"/>
    </row>
    <row r="43" spans="1:5" ht="15" customHeight="1">
      <c r="A43" s="196"/>
      <c r="B43" s="196"/>
      <c r="C43" s="196"/>
      <c r="D43" s="111" t="s">
        <v>216</v>
      </c>
      <c r="E43" s="111"/>
    </row>
    <row r="44" spans="1:5" ht="15" customHeight="1">
      <c r="A44" s="196"/>
      <c r="B44" s="196"/>
      <c r="C44" s="197"/>
      <c r="D44" s="111" t="s">
        <v>208</v>
      </c>
      <c r="E44" s="111"/>
    </row>
    <row r="45" spans="1:5" ht="15" customHeight="1">
      <c r="A45" s="196"/>
      <c r="B45" s="197"/>
      <c r="C45" s="109" t="s">
        <v>203</v>
      </c>
      <c r="D45" s="111"/>
      <c r="E45" s="111"/>
    </row>
    <row r="46" spans="1:5" ht="15" customHeight="1">
      <c r="A46" s="196"/>
      <c r="B46" s="199" t="s">
        <v>221</v>
      </c>
      <c r="C46" s="195" t="s">
        <v>245</v>
      </c>
      <c r="D46" s="111" t="s">
        <v>215</v>
      </c>
      <c r="E46" s="109"/>
    </row>
    <row r="47" spans="1:5" ht="15" customHeight="1">
      <c r="A47" s="196"/>
      <c r="B47" s="199"/>
      <c r="C47" s="196"/>
      <c r="D47" s="111" t="s">
        <v>216</v>
      </c>
      <c r="E47" s="109"/>
    </row>
    <row r="48" spans="1:5" ht="15" customHeight="1">
      <c r="A48" s="196"/>
      <c r="B48" s="199"/>
      <c r="C48" s="197"/>
      <c r="D48" s="111" t="s">
        <v>208</v>
      </c>
      <c r="E48" s="109"/>
    </row>
    <row r="49" spans="1:5" ht="15" customHeight="1">
      <c r="A49" s="197"/>
      <c r="B49" s="199"/>
      <c r="C49" s="109" t="s">
        <v>203</v>
      </c>
      <c r="D49" s="111"/>
      <c r="E49" s="109"/>
    </row>
  </sheetData>
  <mergeCells count="32">
    <mergeCell ref="A7:C7"/>
    <mergeCell ref="A8:C8"/>
    <mergeCell ref="A5:C5"/>
    <mergeCell ref="D5:E5"/>
    <mergeCell ref="A6:C6"/>
    <mergeCell ref="D6:E6"/>
    <mergeCell ref="E18:E19"/>
    <mergeCell ref="C20:C22"/>
    <mergeCell ref="A9:C9"/>
    <mergeCell ref="B10:E12"/>
    <mergeCell ref="B13:E13"/>
    <mergeCell ref="B14:E14"/>
    <mergeCell ref="B15:E15"/>
    <mergeCell ref="B16:E16"/>
    <mergeCell ref="B46:B49"/>
    <mergeCell ref="A3:E3"/>
    <mergeCell ref="A10:A17"/>
    <mergeCell ref="A18:A49"/>
    <mergeCell ref="B18:B19"/>
    <mergeCell ref="B20:B32"/>
    <mergeCell ref="B33:B45"/>
    <mergeCell ref="B17:E17"/>
    <mergeCell ref="C18:C19"/>
    <mergeCell ref="D18:D19"/>
    <mergeCell ref="C46:C48"/>
    <mergeCell ref="C23:C25"/>
    <mergeCell ref="C26:C28"/>
    <mergeCell ref="C29:C31"/>
    <mergeCell ref="C42:C44"/>
    <mergeCell ref="C39:C41"/>
    <mergeCell ref="C36:C38"/>
    <mergeCell ref="C33:C35"/>
  </mergeCells>
  <phoneticPr fontId="17" type="noConversion"/>
  <pageMargins left="0.9055118110236221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2022-04-01T08:18:53Z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