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AC14" i="8"/>
  <c r="AC13"/>
  <c r="AC12"/>
  <c r="AC11"/>
  <c r="AC10"/>
  <c r="AB10"/>
  <c r="AB14"/>
  <c r="AB13"/>
  <c r="AB12"/>
  <c r="AB11"/>
  <c r="AA15"/>
  <c r="AA14"/>
  <c r="AA13"/>
  <c r="AA11"/>
  <c r="AA10"/>
  <c r="Y15"/>
  <c r="Y14"/>
  <c r="Y13"/>
  <c r="Y11"/>
  <c r="Y10"/>
  <c r="X15"/>
  <c r="X13"/>
  <c r="X12"/>
  <c r="X11"/>
  <c r="X10"/>
  <c r="V15"/>
  <c r="V14"/>
  <c r="V13"/>
  <c r="V12"/>
  <c r="U15"/>
  <c r="U14"/>
  <c r="U13"/>
  <c r="U12"/>
  <c r="U11"/>
  <c r="U10"/>
  <c r="K9"/>
  <c r="AC9"/>
  <c r="J9"/>
  <c r="AB9"/>
  <c r="I9"/>
  <c r="AA9"/>
  <c r="G9"/>
  <c r="Y9"/>
  <c r="F9"/>
  <c r="X9"/>
  <c r="C9"/>
  <c r="U9"/>
  <c r="D11"/>
  <c r="D10"/>
  <c r="Z9"/>
  <c r="W9"/>
  <c r="D9"/>
  <c r="V9"/>
  <c r="V10"/>
  <c r="V11"/>
</calcChain>
</file>

<file path=xl/sharedStrings.xml><?xml version="1.0" encoding="utf-8"?>
<sst xmlns="http://schemas.openxmlformats.org/spreadsheetml/2006/main" count="1113" uniqueCount="605">
  <si>
    <t>附件2</t>
  </si>
  <si>
    <t>2019年部门综合预算公开报表</t>
  </si>
  <si>
    <t xml:space="preserve">                            部门名称：蓝田县卫生和计划生育局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</si>
  <si>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</si>
  <si>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</si>
  <si>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</si>
  <si>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</si>
  <si>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</si>
  <si>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</si>
  <si>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</si>
  <si>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</si>
  <si>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</si>
  <si>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</si>
  <si>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</si>
  <si>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</si>
  <si>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</si>
  <si>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</si>
  <si>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</si>
  <si>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</si>
  <si>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</si>
  <si>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</si>
  <si>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</si>
  <si>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</si>
  <si>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</si>
  <si>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</si>
  <si>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</si>
  <si>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</si>
  <si>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</si>
  <si>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</si>
  <si>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</si>
  <si>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本部门不涉及，无预算。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</si>
  <si>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</si>
  <si>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</si>
  <si>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</si>
  <si>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</si>
  <si>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</si>
  <si>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</si>
  <si>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表13</t>
  </si>
  <si>
    <t>2019年部门综合预算专项资金明细表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</si>
  <si>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</si>
  <si>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</si>
  <si>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</si>
  <si>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</si>
  <si>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</si>
  <si>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</si>
  <si>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</si>
  <si>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</si>
  <si>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</si>
  <si>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</si>
  <si>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</si>
  <si>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</si>
  <si>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</si>
  <si>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</si>
  <si>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</si>
  <si>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</si>
  <si>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</si>
  <si>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</si>
  <si>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</si>
  <si>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</si>
  <si>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</si>
  <si>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</si>
  <si>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</si>
  <si>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</si>
  <si>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</si>
  <si>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</si>
  <si>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</si>
  <si>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</si>
  <si>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</si>
  <si>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</si>
  <si>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</si>
  <si>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</si>
  <si>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</si>
  <si>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</si>
  <si>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</si>
  <si>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</si>
  <si>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</si>
  <si>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</si>
  <si>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</si>
  <si>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</si>
  <si>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</si>
  <si>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</si>
  <si>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</si>
  <si>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</si>
  <si>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</si>
  <si>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</si>
  <si>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</si>
  <si>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</si>
  <si>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</si>
  <si>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</si>
  <si>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</si>
  <si>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</si>
  <si>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</si>
  <si>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</si>
  <si>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</si>
  <si>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</si>
  <si>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</si>
  <si>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</si>
  <si>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</si>
  <si>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</si>
  <si>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</si>
  <si>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</si>
  <si>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</si>
  <si>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</si>
  <si>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</si>
  <si>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</si>
  <si>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</si>
  <si>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</si>
  <si>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</si>
  <si>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</si>
  <si>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</si>
  <si>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</si>
  <si>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</si>
  <si>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</si>
  <si>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</si>
  <si>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</si>
  <si>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</si>
  <si>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</si>
  <si>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</si>
  <si>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</si>
  <si>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</si>
  <si>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</si>
  <si>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</si>
  <si>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</si>
  <si>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</si>
  <si>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</si>
  <si>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</si>
  <si>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</si>
  <si>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</si>
  <si>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</si>
  <si>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</si>
  <si>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024001</t>
  </si>
  <si>
    <t>蓝田县卫生和计划生育局机关</t>
  </si>
  <si>
    <t>024002</t>
  </si>
  <si>
    <t>蓝田县医院</t>
  </si>
  <si>
    <t>024003</t>
  </si>
  <si>
    <t>蓝田县中医医院</t>
  </si>
  <si>
    <t>024004</t>
  </si>
  <si>
    <t>蓝田县泄湖中心卫生院</t>
  </si>
  <si>
    <t>024005</t>
  </si>
  <si>
    <t>蓝田县普化中心卫生院</t>
  </si>
  <si>
    <t>024006</t>
  </si>
  <si>
    <t>蓝田县玉山中心卫生院</t>
  </si>
  <si>
    <t>024007</t>
  </si>
  <si>
    <t>蓝田县灞源中心卫生院</t>
  </si>
  <si>
    <t>024008</t>
  </si>
  <si>
    <t>蓝田县横岭中心卫生院</t>
  </si>
  <si>
    <t>024009</t>
  </si>
  <si>
    <t>蓝田县焦岱中心卫生院</t>
  </si>
  <si>
    <t>024010</t>
  </si>
  <si>
    <t>蓝田县鹿塬中心卫生院</t>
  </si>
  <si>
    <t>024011</t>
  </si>
  <si>
    <t>蓝田县葛玉中心卫生院</t>
  </si>
  <si>
    <t>024012</t>
  </si>
  <si>
    <t>蓝田县葛牌卫生院</t>
  </si>
  <si>
    <t>024013</t>
  </si>
  <si>
    <t>蓝田县华胥卫生院</t>
  </si>
  <si>
    <t>024014</t>
  </si>
  <si>
    <t>蓝田县洩湖镇冯家村卫生院</t>
  </si>
  <si>
    <t>024015</t>
  </si>
  <si>
    <t>蓝田县三里镇卫生院</t>
  </si>
  <si>
    <t>024016</t>
  </si>
  <si>
    <t>蓝田县三里镇乡李后卫生院</t>
  </si>
  <si>
    <t>024017</t>
  </si>
  <si>
    <t>蓝田县普化镇马楼卫生院</t>
  </si>
  <si>
    <t>024018</t>
  </si>
  <si>
    <t>蓝田县厚镇卫生院</t>
  </si>
  <si>
    <t>024019</t>
  </si>
  <si>
    <t>蓝田县金山卫生院</t>
  </si>
  <si>
    <t>024020</t>
  </si>
  <si>
    <t>蓝田县蓝桥镇卫生院</t>
  </si>
  <si>
    <t>024021</t>
  </si>
  <si>
    <t>蓝田县九间房镇卫生院</t>
  </si>
  <si>
    <t>024022</t>
  </si>
  <si>
    <t>蓝田县张家坪卫生院</t>
  </si>
  <si>
    <t>024023</t>
  </si>
  <si>
    <t>蓝田县蓝关镇卫生院</t>
  </si>
  <si>
    <t>024024</t>
  </si>
  <si>
    <t>蓝田县辋川镇卫生院</t>
  </si>
  <si>
    <t>024025</t>
  </si>
  <si>
    <t>蓝田县玉川卫生院</t>
  </si>
  <si>
    <t>024026</t>
  </si>
  <si>
    <t>蓝田县红门寺卫生院</t>
  </si>
  <si>
    <t>024027</t>
  </si>
  <si>
    <t>蓝田县孟村卫生院</t>
  </si>
  <si>
    <t>024028</t>
  </si>
  <si>
    <t>蓝田县安村卫生院</t>
  </si>
  <si>
    <t>024029</t>
  </si>
  <si>
    <t>蓝田县汤峪卫生院</t>
  </si>
  <si>
    <t>024030</t>
  </si>
  <si>
    <t>蓝田县小寨镇卫生院</t>
  </si>
  <si>
    <t>024031</t>
  </si>
  <si>
    <t>蓝田县史家寨卫生院</t>
  </si>
  <si>
    <t>024032</t>
  </si>
  <si>
    <t>蓝田县疾病预防控制中心</t>
  </si>
  <si>
    <t>024033</t>
  </si>
  <si>
    <t>蓝田县卫生监督所</t>
  </si>
  <si>
    <t>024034</t>
  </si>
  <si>
    <t>蓝田县妇幼保健计划生育服务中心</t>
  </si>
  <si>
    <t>024035</t>
  </si>
  <si>
    <t>蓝田县新型农村合作医疗经办中心</t>
  </si>
  <si>
    <t>024038</t>
  </si>
  <si>
    <t>蓝田县流动人口计划生育办公室</t>
  </si>
  <si>
    <t>024040</t>
  </si>
  <si>
    <t>蓝田县药品采购与结算管理中心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</si>
  <si>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</si>
  <si>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</si>
  <si>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</si>
  <si>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</si>
  <si>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</si>
  <si>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</si>
  <si>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</si>
  <si>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</si>
  <si>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</si>
  <si>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</si>
  <si>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</si>
  <si>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</si>
  <si>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</si>
  <si>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</si>
  <si>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</si>
  <si>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</si>
  <si>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</si>
  <si>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</si>
  <si>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</si>
  <si>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</si>
  <si>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</si>
  <si>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</si>
  <si>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</si>
  <si>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</si>
  <si>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</si>
  <si>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</si>
  <si>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</si>
  <si>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</si>
  <si>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024</t>
  </si>
  <si>
    <t>蓝田县卫生和计划生育局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</si>
  <si>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</si>
  <si>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</si>
  <si>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</si>
  <si>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</si>
  <si>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t xml:space="preserve">  2100101</t>
  </si>
  <si>
    <t xml:space="preserve">  行政运行</t>
  </si>
  <si>
    <t xml:space="preserve">  2100102</t>
  </si>
  <si>
    <t xml:space="preserve">  一般行政管理事务</t>
  </si>
  <si>
    <t xml:space="preserve">  2100199</t>
  </si>
  <si>
    <t xml:space="preserve">  其他卫生健康管理事务支出</t>
  </si>
  <si>
    <t xml:space="preserve">  2100201</t>
  </si>
  <si>
    <t xml:space="preserve">  综合医院</t>
  </si>
  <si>
    <t xml:space="preserve">  2100202</t>
  </si>
  <si>
    <t xml:space="preserve">  中医（民族）医院</t>
  </si>
  <si>
    <t xml:space="preserve">  2100302</t>
  </si>
  <si>
    <t xml:space="preserve">  乡镇卫生院</t>
  </si>
  <si>
    <t xml:space="preserve">  2100399</t>
  </si>
  <si>
    <t xml:space="preserve">  其他基层医疗卫生机构支出</t>
  </si>
  <si>
    <t xml:space="preserve">  2100401</t>
  </si>
  <si>
    <t xml:space="preserve">  疾病预防控制机构</t>
  </si>
  <si>
    <t xml:space="preserve">  2100402</t>
  </si>
  <si>
    <t xml:space="preserve">  卫生监督机构</t>
  </si>
  <si>
    <t xml:space="preserve">  2100403</t>
  </si>
  <si>
    <t xml:space="preserve">  妇幼保健机构</t>
  </si>
  <si>
    <t xml:space="preserve">  2100408</t>
  </si>
  <si>
    <t xml:space="preserve">  基本公共卫生服务</t>
  </si>
  <si>
    <t xml:space="preserve">  2100716</t>
  </si>
  <si>
    <t xml:space="preserve">  计划生育机构</t>
  </si>
  <si>
    <t xml:space="preserve">  2100717</t>
  </si>
  <si>
    <t xml:space="preserve">  计划生育服务</t>
  </si>
  <si>
    <t xml:space="preserve">  2100799</t>
  </si>
  <si>
    <t xml:space="preserve">  其他计划生育事务支出</t>
  </si>
  <si>
    <t xml:space="preserve">  2210201</t>
  </si>
  <si>
    <t xml:space="preserve">  住房公积金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</si>
  <si>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</si>
  <si>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</si>
  <si>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</si>
  <si>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</si>
  <si>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</si>
  <si>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</si>
  <si>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</si>
  <si>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</si>
  <si>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</si>
  <si>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</si>
  <si>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</si>
  <si>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</si>
  <si>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</si>
  <si>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30113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</si>
  <si>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</si>
  <si>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</si>
  <si>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</si>
  <si>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</si>
  <si>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</si>
  <si>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</si>
  <si>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</si>
  <si>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</si>
  <si>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</si>
  <si>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</si>
  <si>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</si>
  <si>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</si>
  <si>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</si>
  <si>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</si>
  <si>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</si>
  <si>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</si>
  <si>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</si>
  <si>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</si>
  <si>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</si>
  <si>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</si>
  <si>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</si>
  <si>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</si>
  <si>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</si>
  <si>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</si>
  <si>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</si>
  <si>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</si>
  <si>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</si>
  <si>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</si>
  <si>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</si>
  <si>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</si>
  <si>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</si>
  <si>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</si>
  <si>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</si>
  <si>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</si>
  <si>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</si>
  <si>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</si>
  <si>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</si>
  <si>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</si>
  <si>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</si>
  <si>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公用车辆运行维护费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</si>
  <si>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</si>
  <si>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</si>
  <si>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</si>
  <si>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</si>
  <si>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30301</t>
  </si>
  <si>
    <t xml:space="preserve">  离休费</t>
  </si>
  <si>
    <t xml:space="preserve">  30304</t>
  </si>
  <si>
    <t xml:space="preserve">  抚恤金</t>
  </si>
  <si>
    <t xml:space="preserve">  30305</t>
  </si>
  <si>
    <t xml:space="preserve">  生活补助</t>
  </si>
  <si>
    <t xml:space="preserve">  30399</t>
  </si>
  <si>
    <t xml:space="preserve">  其他对个人和家庭的补助支出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</si>
  <si>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</si>
  <si>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</si>
  <si>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</si>
  <si>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</si>
  <si>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</si>
  <si>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</si>
  <si>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</si>
  <si>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2080505</t>
  </si>
  <si>
    <t>机关事业单位基本养老保险缴费支出</t>
  </si>
  <si>
    <t>2080506</t>
  </si>
  <si>
    <t>机关事业单位职业年金缴费支出</t>
  </si>
  <si>
    <t>2100101</t>
  </si>
  <si>
    <t>行政运行</t>
  </si>
  <si>
    <t>2100102</t>
  </si>
  <si>
    <t>一般行政管理事务</t>
  </si>
  <si>
    <t>2100199</t>
  </si>
  <si>
    <t>其他卫生健康管理事务支出</t>
  </si>
  <si>
    <t>2100201</t>
  </si>
  <si>
    <t>综合医院</t>
  </si>
  <si>
    <t>2100202</t>
  </si>
  <si>
    <t>中医（民族）医院</t>
  </si>
  <si>
    <t>2100302</t>
  </si>
  <si>
    <t>乡镇卫生院</t>
  </si>
  <si>
    <t>2100399</t>
  </si>
  <si>
    <t>其他基层医疗卫生机构支出</t>
  </si>
  <si>
    <t>2100401</t>
  </si>
  <si>
    <t>疾病预防控制机构</t>
  </si>
  <si>
    <t>2100402</t>
  </si>
  <si>
    <t>卫生监督机构</t>
  </si>
  <si>
    <t>2100403</t>
  </si>
  <si>
    <t>妇幼保健机构</t>
  </si>
  <si>
    <t>2100408</t>
  </si>
  <si>
    <t>基本公共卫生服务</t>
  </si>
  <si>
    <t>2100716</t>
  </si>
  <si>
    <t>计划生育机构</t>
  </si>
  <si>
    <t>2100717</t>
  </si>
  <si>
    <t>计划生育服务</t>
  </si>
  <si>
    <t>2100799</t>
  </si>
  <si>
    <t>其他计划生育事务支出</t>
  </si>
  <si>
    <t>2210201</t>
  </si>
  <si>
    <t>住房公积金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</si>
  <si>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</si>
  <si>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</si>
  <si>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</si>
  <si>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</si>
  <si>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</si>
  <si>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30102</t>
  </si>
  <si>
    <t>津贴补贴</t>
  </si>
  <si>
    <t>50101</t>
  </si>
  <si>
    <t>工资奖金津补贴（行政）</t>
  </si>
  <si>
    <t>30103</t>
  </si>
  <si>
    <t>奖金</t>
  </si>
  <si>
    <t>30101</t>
  </si>
  <si>
    <t>基本工资</t>
  </si>
  <si>
    <t>30108</t>
  </si>
  <si>
    <t>机关事业单位基本养老保险</t>
  </si>
  <si>
    <t>50102</t>
  </si>
  <si>
    <t>社会保障缴费（行政）</t>
  </si>
  <si>
    <t>30109</t>
  </si>
  <si>
    <t>职业年金缴费</t>
  </si>
  <si>
    <t>30199</t>
  </si>
  <si>
    <t>其他工资福利支出</t>
  </si>
  <si>
    <t>50199</t>
  </si>
  <si>
    <t>其他工资福利支出（行政）</t>
  </si>
  <si>
    <t>30202</t>
  </si>
  <si>
    <t>印刷费</t>
  </si>
  <si>
    <t>50201</t>
  </si>
  <si>
    <t>办公经费</t>
  </si>
  <si>
    <t>30204</t>
  </si>
  <si>
    <t>手续费</t>
  </si>
  <si>
    <t>30211</t>
  </si>
  <si>
    <t>差旅费</t>
  </si>
  <si>
    <t>30206</t>
  </si>
  <si>
    <t>电费</t>
  </si>
  <si>
    <t>30228</t>
  </si>
  <si>
    <t>工会经费</t>
  </si>
  <si>
    <t>30207</t>
  </si>
  <si>
    <t>邮电费</t>
  </si>
  <si>
    <t>30201</t>
  </si>
  <si>
    <t>办公费</t>
  </si>
  <si>
    <t>30239</t>
  </si>
  <si>
    <t>公务交通补贴</t>
  </si>
  <si>
    <t>30215</t>
  </si>
  <si>
    <t>会议费</t>
  </si>
  <si>
    <t>50202</t>
  </si>
  <si>
    <t>30216</t>
  </si>
  <si>
    <t>培训费</t>
  </si>
  <si>
    <t>50203</t>
  </si>
  <si>
    <t>30226</t>
  </si>
  <si>
    <t>劳务费</t>
  </si>
  <si>
    <t>50205</t>
  </si>
  <si>
    <t>委托业务费</t>
  </si>
  <si>
    <t>30217</t>
  </si>
  <si>
    <t>公务接待费</t>
  </si>
  <si>
    <t>50206</t>
  </si>
  <si>
    <t>30231</t>
  </si>
  <si>
    <t>公用车辆运行维护费</t>
  </si>
  <si>
    <t>50208</t>
  </si>
  <si>
    <t>公务用车运行维护费</t>
  </si>
  <si>
    <t>30213</t>
  </si>
  <si>
    <t>维修(护)费</t>
  </si>
  <si>
    <t>50209</t>
  </si>
  <si>
    <t>维修（护）费</t>
  </si>
  <si>
    <t>30299</t>
  </si>
  <si>
    <t>其他商品和服务支出</t>
  </si>
  <si>
    <t>50299</t>
  </si>
  <si>
    <t>50499</t>
  </si>
  <si>
    <t>其他资本性支出（二）</t>
  </si>
  <si>
    <t>50501</t>
  </si>
  <si>
    <t>工资福利支出（事业）</t>
  </si>
  <si>
    <t>30113</t>
  </si>
  <si>
    <t>30107</t>
  </si>
  <si>
    <t>绩效工资</t>
  </si>
  <si>
    <t>50502</t>
  </si>
  <si>
    <t>商品和服务支出（事业）</t>
  </si>
  <si>
    <t>30214</t>
  </si>
  <si>
    <t>租赁费</t>
  </si>
  <si>
    <t>30205</t>
  </si>
  <si>
    <t>水费</t>
  </si>
  <si>
    <t>30227</t>
  </si>
  <si>
    <t>其他交通费用</t>
  </si>
  <si>
    <t>30218</t>
  </si>
  <si>
    <t>专用材料费</t>
  </si>
  <si>
    <t>30229</t>
  </si>
  <si>
    <t>福利费</t>
  </si>
  <si>
    <t>30208</t>
  </si>
  <si>
    <t>取暖费</t>
  </si>
  <si>
    <t>30305</t>
  </si>
  <si>
    <t>生活补助</t>
  </si>
  <si>
    <t>50901</t>
  </si>
  <si>
    <t>社会福利和救助</t>
  </si>
  <si>
    <t>30304</t>
  </si>
  <si>
    <t>抚恤金</t>
  </si>
  <si>
    <t>30301</t>
  </si>
  <si>
    <t>离休费</t>
  </si>
  <si>
    <t>50905</t>
  </si>
  <si>
    <t>离退休费</t>
  </si>
  <si>
    <t>30399</t>
  </si>
  <si>
    <t>其他对个人和家庭的补助支出</t>
  </si>
  <si>
    <t>50999</t>
  </si>
  <si>
    <t>其他对个人和家庭的补助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</si>
  <si>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</si>
  <si>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</si>
  <si>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</si>
  <si>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</si>
  <si>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</si>
  <si>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</si>
  <si>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</si>
  <si>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</si>
  <si>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</si>
  <si>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</si>
  <si>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因公出国（境）费用</t>
  </si>
  <si>
    <t>公务用车购置及运行维护费</t>
  </si>
  <si>
    <t>公务用车购置费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</si>
  <si>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</si>
  <si>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</si>
  <si>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</si>
  <si>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</si>
  <si>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</si>
  <si>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</si>
  <si>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</si>
  <si>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</si>
  <si>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</si>
  <si>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</si>
  <si>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</si>
  <si>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</si>
  <si>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</si>
  <si>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</si>
  <si>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</si>
  <si>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</si>
  <si>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</si>
  <si>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</si>
  <si>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</si>
  <si>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</si>
  <si>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</si>
  <si>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</si>
  <si>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</si>
  <si>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</si>
  <si>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</si>
  <si>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</si>
  <si>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</si>
  <si>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</si>
  <si>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</si>
  <si>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</si>
  <si>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</si>
  <si>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</si>
  <si>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</si>
  <si>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</si>
  <si>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</si>
  <si>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</si>
  <si>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</si>
  <si>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工资、公用经费、遗属补助等</t>
  </si>
  <si>
    <t>任务2</t>
  </si>
  <si>
    <t>任务3</t>
  </si>
  <si>
    <t>……</t>
  </si>
  <si>
    <t>金额合计</t>
  </si>
  <si>
    <t>年度总体目标</t>
  </si>
  <si>
    <t xml:space="preserve"> 目标1：综合医改深入推进</t>
  </si>
  <si>
    <t xml:space="preserve"> 目标2：推进紧密型医联体建设</t>
  </si>
  <si>
    <t xml:space="preserve"> 目标3：户改厕工作全面铺开</t>
  </si>
  <si>
    <t>目标4：公卫服务水平不断提升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</si>
  <si>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</si>
  <si>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</si>
  <si>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</si>
  <si>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</si>
  <si>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</si>
  <si>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</si>
  <si>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</si>
  <si>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县镇一体化</t>
  </si>
  <si>
    <t>镇村一体化</t>
  </si>
  <si>
    <t>完成无害化户厕建设</t>
  </si>
  <si>
    <t>35200座</t>
  </si>
  <si>
    <t>质量指标</t>
  </si>
  <si>
    <t>新农合参合率</t>
  </si>
  <si>
    <t>新农合政策范围内报销比例</t>
  </si>
  <si>
    <t>常态化落实专家坐诊帮扶，接诊患者</t>
  </si>
  <si>
    <t>时效指标</t>
  </si>
  <si>
    <t>重点人群签约服务</t>
  </si>
  <si>
    <t>电子建档率</t>
  </si>
  <si>
    <t>缴费时间</t>
  </si>
  <si>
    <r>
      <t>≤1</t>
    </r>
    <r>
      <rPr>
        <sz val="9"/>
        <rFont val="宋体"/>
        <charset val="134"/>
      </rPr>
      <t>2月</t>
    </r>
  </si>
  <si>
    <t>成本指标</t>
  </si>
  <si>
    <t>基本公共卫生服务经费补助标准</t>
  </si>
  <si>
    <r>
      <t>5</t>
    </r>
    <r>
      <rPr>
        <sz val="9"/>
        <rFont val="宋体"/>
        <charset val="134"/>
      </rPr>
      <t>5元</t>
    </r>
  </si>
  <si>
    <t>改扩建村标准化卫生室</t>
  </si>
  <si>
    <r>
      <t>6</t>
    </r>
    <r>
      <rPr>
        <sz val="9"/>
        <rFont val="宋体"/>
        <charset val="134"/>
      </rPr>
      <t>7家</t>
    </r>
  </si>
  <si>
    <t xml:space="preserve"> 新建集体产权卫生室</t>
  </si>
  <si>
    <r>
      <t>2</t>
    </r>
    <r>
      <rPr>
        <sz val="9"/>
        <rFont val="宋体"/>
        <charset val="134"/>
      </rPr>
      <t>2家</t>
    </r>
  </si>
  <si>
    <t>效益指标</t>
  </si>
  <si>
    <t>经济效益指标</t>
  </si>
  <si>
    <t xml:space="preserve"> 开展高难度手术</t>
  </si>
  <si>
    <t>举办各类学术研讨会</t>
  </si>
  <si>
    <t>国家级群众满意乡镇卫生院</t>
  </si>
  <si>
    <t>4家</t>
  </si>
  <si>
    <t>社会效益指标</t>
  </si>
  <si>
    <t>重点人群签约服务率</t>
  </si>
  <si>
    <t>贫困村和美丽乡村试点</t>
  </si>
  <si>
    <r>
      <t>4</t>
    </r>
    <r>
      <rPr>
        <sz val="9"/>
        <rFont val="宋体"/>
        <charset val="134"/>
      </rPr>
      <t>8个</t>
    </r>
  </si>
  <si>
    <t>县域内就诊率</t>
  </si>
  <si>
    <t>生态效益指标</t>
  </si>
  <si>
    <t xml:space="preserve"> 指标1：</t>
  </si>
  <si>
    <t xml:space="preserve"> 指标2：</t>
  </si>
  <si>
    <t xml:space="preserve"> ……</t>
  </si>
  <si>
    <t>可持续影响指标</t>
  </si>
  <si>
    <t>政策期限</t>
  </si>
  <si>
    <t>长期</t>
  </si>
  <si>
    <t>缴费期限</t>
  </si>
  <si>
    <t>1年</t>
  </si>
  <si>
    <t>满意度指标</t>
  </si>
  <si>
    <t>服务对象满意度指标</t>
  </si>
  <si>
    <t>蓝田之星</t>
  </si>
  <si>
    <t>5名</t>
  </si>
  <si>
    <t xml:space="preserve"> 计生特殊家庭实现全年上访率</t>
  </si>
  <si>
    <t>零上访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</si>
  <si>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</si>
  <si>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</si>
  <si>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</si>
  <si>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</si>
  <si>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</si>
  <si>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</si>
  <si>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</si>
  <si>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</si>
  <si>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</si>
  <si>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</si>
  <si>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</si>
  <si>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</si>
  <si>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</si>
  <si>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</si>
  <si>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>单位：元</t>
    <phoneticPr fontId="0" type="noConversion"/>
  </si>
  <si>
    <t>实户资金账户</t>
    <phoneticPr fontId="0" type="noConversion"/>
  </si>
  <si>
    <t>实户资金账户（财政拨款资金结转）</t>
    <phoneticPr fontId="0" type="noConversion"/>
  </si>
</sst>
</file>

<file path=xl/styles.xml><?xml version="1.0" encoding="utf-8"?>
<styleSheet xmlns="http://schemas.openxmlformats.org/spreadsheetml/2006/main">
  <numFmts count="3">
    <numFmt numFmtId="176" formatCode=";;"/>
    <numFmt numFmtId="177" formatCode="#,##0.0000"/>
    <numFmt numFmtId="178" formatCode="#,##0.00_ "/>
  </numFmts>
  <fonts count="15">
    <font>
      <sz val="9"/>
      <name val="宋体"/>
      <charset val="134"/>
    </font>
    <font>
      <b/>
      <sz val="16"/>
      <name val="宋体"/>
      <family val="3"/>
      <charset val="134"/>
    </font>
    <font>
      <sz val="21"/>
      <name val="方正黑体简体"/>
      <charset val="134"/>
    </font>
    <font>
      <b/>
      <sz val="14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89">
    <xf numFmtId="0" fontId="0" fillId="0" borderId="0" xfId="0"/>
    <xf numFmtId="0" fontId="0" fillId="0" borderId="0" xfId="0" applyFont="1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/>
    <xf numFmtId="0" fontId="1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0" fontId="0" fillId="0" borderId="4" xfId="0" applyFill="1" applyBorder="1"/>
    <xf numFmtId="4" fontId="0" fillId="0" borderId="4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1" fillId="0" borderId="0" xfId="0" applyFont="1"/>
    <xf numFmtId="176" fontId="0" fillId="0" borderId="6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0" fillId="0" borderId="0" xfId="0" applyFont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0" borderId="4" xfId="0" applyNumberFormat="1" applyFont="1" applyFill="1" applyBorder="1" applyAlignment="1" applyProtection="1"/>
    <xf numFmtId="2" fontId="0" fillId="0" borderId="6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0" fontId="0" fillId="0" borderId="5" xfId="0" applyNumberFormat="1" applyFont="1" applyFill="1" applyBorder="1" applyAlignment="1" applyProtection="1">
      <alignment vertical="center"/>
    </xf>
    <xf numFmtId="176" fontId="0" fillId="0" borderId="5" xfId="0" applyNumberFormat="1" applyFill="1" applyBorder="1" applyAlignment="1" applyProtection="1">
      <alignment horizont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176" fontId="0" fillId="0" borderId="5" xfId="0" applyNumberFormat="1" applyFont="1" applyFill="1" applyBorder="1" applyAlignment="1" applyProtection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7" fillId="0" borderId="1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2" fontId="7" fillId="0" borderId="2" xfId="0" applyNumberFormat="1" applyFont="1" applyFill="1" applyBorder="1" applyAlignment="1" applyProtection="1"/>
    <xf numFmtId="0" fontId="0" fillId="0" borderId="5" xfId="0" applyBorder="1"/>
    <xf numFmtId="2" fontId="7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7" fillId="0" borderId="3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7" fillId="0" borderId="3" xfId="0" applyNumberFormat="1" applyFont="1" applyFill="1" applyBorder="1" applyAlignment="1" applyProtection="1"/>
    <xf numFmtId="4" fontId="7" fillId="0" borderId="2" xfId="0" applyNumberFormat="1" applyFont="1" applyFill="1" applyBorder="1" applyAlignment="1" applyProtection="1"/>
    <xf numFmtId="4" fontId="7" fillId="0" borderId="8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7" fillId="0" borderId="8" xfId="0" applyNumberFormat="1" applyFont="1" applyFill="1" applyBorder="1"/>
    <xf numFmtId="4" fontId="7" fillId="0" borderId="1" xfId="0" applyNumberFormat="1" applyFont="1" applyFill="1" applyBorder="1"/>
    <xf numFmtId="0" fontId="7" fillId="0" borderId="1" xfId="0" applyFont="1" applyFill="1" applyBorder="1" applyAlignment="1">
      <alignment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2" fontId="7" fillId="0" borderId="8" xfId="0" applyNumberFormat="1" applyFont="1" applyFill="1" applyBorder="1"/>
    <xf numFmtId="0" fontId="7" fillId="0" borderId="1" xfId="0" applyFont="1" applyFill="1" applyBorder="1" applyAlignment="1">
      <alignment horizontal="left" vertical="center"/>
    </xf>
    <xf numFmtId="2" fontId="7" fillId="0" borderId="1" xfId="0" applyNumberFormat="1" applyFont="1" applyFill="1" applyBorder="1"/>
    <xf numFmtId="4" fontId="7" fillId="0" borderId="2" xfId="0" applyNumberFormat="1" applyFont="1" applyFill="1" applyBorder="1"/>
    <xf numFmtId="2" fontId="7" fillId="0" borderId="2" xfId="0" applyNumberFormat="1" applyFont="1" applyFill="1" applyBorder="1"/>
    <xf numFmtId="2" fontId="6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12" borderId="0" xfId="0" applyNumberFormat="1" applyFont="1" applyFill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0" fillId="0" borderId="5" xfId="0" applyNumberFormat="1" applyFont="1" applyFill="1" applyBorder="1" applyAlignment="1" applyProtection="1"/>
    <xf numFmtId="49" fontId="0" fillId="0" borderId="1" xfId="0" applyNumberFormat="1" applyFill="1" applyBorder="1" applyAlignment="1" applyProtection="1"/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ill="1" applyBorder="1"/>
    <xf numFmtId="49" fontId="0" fillId="0" borderId="1" xfId="0" applyNumberFormat="1" applyBorder="1"/>
    <xf numFmtId="49" fontId="7" fillId="0" borderId="0" xfId="0" applyNumberFormat="1" applyFont="1" applyFill="1"/>
    <xf numFmtId="0" fontId="7" fillId="0" borderId="0" xfId="0" applyFont="1"/>
    <xf numFmtId="0" fontId="7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5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" fontId="7" fillId="0" borderId="1" xfId="0" applyNumberFormat="1" applyFont="1" applyBorder="1"/>
    <xf numFmtId="0" fontId="0" fillId="0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" fontId="7" fillId="0" borderId="2" xfId="0" applyNumberFormat="1" applyFont="1" applyBorder="1"/>
    <xf numFmtId="0" fontId="0" fillId="0" borderId="0" xfId="0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9" fillId="0" borderId="0" xfId="0" applyFont="1"/>
    <xf numFmtId="0" fontId="10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178" fontId="0" fillId="0" borderId="1" xfId="0" applyNumberFormat="1" applyFill="1" applyBorder="1"/>
    <xf numFmtId="4" fontId="0" fillId="0" borderId="1" xfId="0" applyNumberFormat="1" applyFill="1" applyBorder="1"/>
    <xf numFmtId="0" fontId="8" fillId="0" borderId="0" xfId="0" applyFont="1" applyAlignment="1">
      <alignment horizontal="center" vertical="center"/>
    </xf>
    <xf numFmtId="0" fontId="0" fillId="0" borderId="12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0" fontId="0" fillId="0" borderId="1" xfId="0" applyNumberFormat="1" applyFont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3" sqref="A3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33" t="s">
        <v>0</v>
      </c>
    </row>
    <row r="2" spans="1:14" ht="93" customHeight="1">
      <c r="A2" s="134" t="s">
        <v>1</v>
      </c>
    </row>
    <row r="3" spans="1:14" ht="93.75" customHeight="1">
      <c r="A3" s="135"/>
      <c r="N3" s="17"/>
    </row>
    <row r="4" spans="1:14" ht="81.75" customHeight="1">
      <c r="A4" s="136" t="s">
        <v>2</v>
      </c>
    </row>
    <row r="5" spans="1:14" ht="40.9" customHeight="1">
      <c r="A5" s="136" t="s">
        <v>3</v>
      </c>
    </row>
    <row r="6" spans="1:14" ht="37.15" customHeight="1">
      <c r="A6" s="136" t="s">
        <v>4</v>
      </c>
    </row>
    <row r="7" spans="1:14" ht="12.75" customHeight="1">
      <c r="A7" s="137"/>
    </row>
    <row r="8" spans="1:14" ht="12.75" customHeight="1">
      <c r="A8" s="137"/>
    </row>
    <row r="9" spans="1:14" ht="12.75" customHeight="1">
      <c r="A9" s="137"/>
    </row>
    <row r="10" spans="1:14" ht="12.75" customHeight="1">
      <c r="A10" s="137"/>
    </row>
    <row r="11" spans="1:14" ht="12.75" customHeight="1">
      <c r="A11" s="137"/>
    </row>
    <row r="12" spans="1:14" ht="12.75" customHeight="1">
      <c r="A12" s="137"/>
    </row>
    <row r="13" spans="1:14" ht="12.75" customHeight="1">
      <c r="A13" s="137"/>
    </row>
  </sheetData>
  <phoneticPr fontId="0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topLeftCell="A4" zoomScaleSheetLayoutView="100" workbookViewId="0">
      <selection activeCell="B7" sqref="B7"/>
    </sheetView>
  </sheetViews>
  <sheetFormatPr defaultRowHeight="11.25"/>
  <cols>
    <col min="1" max="1" width="11.5" style="6" customWidth="1"/>
    <col min="2" max="2" width="88" style="6" customWidth="1"/>
    <col min="3" max="3" width="12.6640625" style="6" customWidth="1"/>
    <col min="4" max="4" width="36.33203125" style="6" customWidth="1"/>
    <col min="5" max="5" width="9.33203125" style="6" bestFit="1"/>
    <col min="6" max="16384" width="9.33203125" style="6"/>
  </cols>
  <sheetData>
    <row r="1" spans="1:4" ht="30" customHeight="1">
      <c r="A1" s="140" t="s">
        <v>5</v>
      </c>
      <c r="B1" s="140"/>
      <c r="C1" s="140"/>
      <c r="D1" s="140"/>
    </row>
    <row r="2" spans="1:4" s="127" customFormat="1" ht="21.75" customHeight="1">
      <c r="A2" s="118" t="s">
        <v>6</v>
      </c>
      <c r="B2" s="118" t="s">
        <v>7</v>
      </c>
      <c r="C2" s="130" t="s">
        <v>8</v>
      </c>
      <c r="D2" s="130" t="s">
        <v>9</v>
      </c>
    </row>
    <row r="3" spans="1:4" s="128" customFormat="1" ht="22.5" customHeight="1">
      <c r="A3" s="130" t="s">
        <v>10</v>
      </c>
      <c r="B3" s="131" t="s">
        <v>11</v>
      </c>
      <c r="C3" s="130" t="s">
        <v>12</v>
      </c>
      <c r="D3" s="130"/>
    </row>
    <row r="4" spans="1:4" s="128" customFormat="1" ht="22.5" customHeight="1">
      <c r="A4" s="130" t="s">
        <v>13</v>
      </c>
      <c r="B4" s="131" t="s">
        <v>14</v>
      </c>
      <c r="C4" s="130" t="s">
        <v>12</v>
      </c>
      <c r="D4" s="130"/>
    </row>
    <row r="5" spans="1:4" s="128" customFormat="1" ht="22.5" customHeight="1">
      <c r="A5" s="130" t="s">
        <v>15</v>
      </c>
      <c r="B5" s="131" t="s">
        <v>16</v>
      </c>
      <c r="C5" s="130" t="s">
        <v>12</v>
      </c>
      <c r="D5" s="130"/>
    </row>
    <row r="6" spans="1:4" s="128" customFormat="1" ht="22.5" customHeight="1">
      <c r="A6" s="130" t="s">
        <v>17</v>
      </c>
      <c r="B6" s="131" t="s">
        <v>18</v>
      </c>
      <c r="C6" s="130" t="s">
        <v>12</v>
      </c>
      <c r="D6" s="130"/>
    </row>
    <row r="7" spans="1:4" s="128" customFormat="1" ht="22.5" customHeight="1">
      <c r="A7" s="130" t="s">
        <v>19</v>
      </c>
      <c r="B7" s="131" t="s">
        <v>20</v>
      </c>
      <c r="C7" s="130" t="s">
        <v>12</v>
      </c>
      <c r="D7" s="130"/>
    </row>
    <row r="8" spans="1:4" s="128" customFormat="1" ht="22.5" customHeight="1">
      <c r="A8" s="130" t="s">
        <v>21</v>
      </c>
      <c r="B8" s="131" t="s">
        <v>22</v>
      </c>
      <c r="C8" s="130" t="s">
        <v>12</v>
      </c>
      <c r="D8" s="130"/>
    </row>
    <row r="9" spans="1:4" s="128" customFormat="1" ht="22.5" customHeight="1">
      <c r="A9" s="130" t="s">
        <v>23</v>
      </c>
      <c r="B9" s="131" t="s">
        <v>24</v>
      </c>
      <c r="C9" s="130" t="s">
        <v>12</v>
      </c>
      <c r="D9" s="130"/>
    </row>
    <row r="10" spans="1:4" s="128" customFormat="1" ht="22.5" customHeight="1">
      <c r="A10" s="130" t="s">
        <v>25</v>
      </c>
      <c r="B10" s="131" t="s">
        <v>26</v>
      </c>
      <c r="C10" s="130" t="s">
        <v>12</v>
      </c>
      <c r="D10" s="130"/>
    </row>
    <row r="11" spans="1:4" s="128" customFormat="1" ht="22.5" customHeight="1">
      <c r="A11" s="130" t="s">
        <v>27</v>
      </c>
      <c r="B11" s="131" t="s">
        <v>28</v>
      </c>
      <c r="C11" s="130" t="s">
        <v>29</v>
      </c>
      <c r="D11" s="130" t="s">
        <v>30</v>
      </c>
    </row>
    <row r="12" spans="1:4" s="128" customFormat="1" ht="22.5" customHeight="1">
      <c r="A12" s="130" t="s">
        <v>31</v>
      </c>
      <c r="B12" s="131" t="s">
        <v>32</v>
      </c>
      <c r="C12" s="130" t="s">
        <v>29</v>
      </c>
      <c r="D12" s="130" t="s">
        <v>30</v>
      </c>
    </row>
    <row r="13" spans="1:4" s="128" customFormat="1" ht="22.5" customHeight="1">
      <c r="A13" s="130" t="s">
        <v>33</v>
      </c>
      <c r="B13" s="131" t="s">
        <v>34</v>
      </c>
      <c r="C13" s="130" t="s">
        <v>12</v>
      </c>
      <c r="D13" s="130"/>
    </row>
    <row r="14" spans="1:4" s="129" customFormat="1" ht="22.5" customHeight="1">
      <c r="A14" s="130" t="s">
        <v>35</v>
      </c>
      <c r="B14" s="131" t="s">
        <v>36</v>
      </c>
      <c r="C14" s="130" t="s">
        <v>29</v>
      </c>
      <c r="D14" s="130" t="s">
        <v>30</v>
      </c>
    </row>
    <row r="15" spans="1:4" s="129" customFormat="1" ht="22.5" customHeight="1">
      <c r="A15" s="130" t="s">
        <v>37</v>
      </c>
      <c r="B15" s="131" t="s">
        <v>38</v>
      </c>
      <c r="C15" s="130" t="s">
        <v>29</v>
      </c>
      <c r="D15" s="130" t="s">
        <v>30</v>
      </c>
    </row>
    <row r="16" spans="1:4" s="129" customFormat="1" ht="22.5" customHeight="1">
      <c r="A16" s="130" t="s">
        <v>39</v>
      </c>
      <c r="B16" s="131" t="s">
        <v>40</v>
      </c>
      <c r="C16" s="130" t="s">
        <v>12</v>
      </c>
      <c r="D16" s="132"/>
    </row>
    <row r="17" spans="1:4" s="129" customFormat="1" ht="22.5" customHeight="1">
      <c r="A17" s="130" t="s">
        <v>41</v>
      </c>
      <c r="B17" s="131" t="s">
        <v>42</v>
      </c>
      <c r="C17" s="130" t="s">
        <v>29</v>
      </c>
      <c r="D17" s="130" t="s">
        <v>30</v>
      </c>
    </row>
    <row r="18" spans="1:4" ht="54" customHeight="1">
      <c r="A18" s="141" t="s">
        <v>43</v>
      </c>
      <c r="B18" s="142"/>
      <c r="C18" s="142"/>
      <c r="D18" s="142"/>
    </row>
  </sheetData>
  <mergeCells count="2">
    <mergeCell ref="A1:D1"/>
    <mergeCell ref="A18:D18"/>
  </mergeCells>
  <phoneticPr fontId="0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5"/>
    </row>
    <row r="2" spans="1:7" ht="23.25" customHeight="1">
      <c r="A2" s="143" t="s">
        <v>44</v>
      </c>
      <c r="B2" s="143"/>
      <c r="C2" s="143"/>
      <c r="D2" s="143"/>
      <c r="E2" s="143"/>
      <c r="F2" s="143"/>
    </row>
    <row r="3" spans="1:7" ht="18.75" customHeight="1">
      <c r="A3" s="112"/>
      <c r="B3" s="113"/>
      <c r="C3" s="17"/>
      <c r="E3" s="113"/>
      <c r="F3" s="114" t="s">
        <v>45</v>
      </c>
    </row>
    <row r="4" spans="1:7" ht="13.5" customHeight="1">
      <c r="A4" s="144" t="s">
        <v>46</v>
      </c>
      <c r="B4" s="144"/>
      <c r="C4" s="144" t="s">
        <v>47</v>
      </c>
      <c r="D4" s="144"/>
      <c r="E4" s="144"/>
      <c r="F4" s="144"/>
    </row>
    <row r="5" spans="1:7" ht="13.5" customHeight="1">
      <c r="A5" s="115" t="s">
        <v>48</v>
      </c>
      <c r="B5" s="116" t="s">
        <v>49</v>
      </c>
      <c r="C5" s="117" t="s">
        <v>50</v>
      </c>
      <c r="D5" s="13" t="s">
        <v>49</v>
      </c>
      <c r="E5" s="115" t="s">
        <v>51</v>
      </c>
      <c r="F5" s="118" t="s">
        <v>49</v>
      </c>
    </row>
    <row r="6" spans="1:7" ht="13.5" customHeight="1">
      <c r="A6" s="119" t="s">
        <v>52</v>
      </c>
      <c r="B6" s="67">
        <v>144600102.33000001</v>
      </c>
      <c r="C6" s="68" t="s">
        <v>53</v>
      </c>
      <c r="D6" s="77">
        <v>0</v>
      </c>
      <c r="E6" s="70" t="s">
        <v>54</v>
      </c>
      <c r="F6" s="77">
        <v>144600102.33000001</v>
      </c>
    </row>
    <row r="7" spans="1:7" ht="13.5" customHeight="1">
      <c r="A7" s="120" t="s">
        <v>55</v>
      </c>
      <c r="B7" s="78">
        <v>144600102.33000001</v>
      </c>
      <c r="C7" s="74" t="s">
        <v>56</v>
      </c>
      <c r="D7" s="77">
        <v>0</v>
      </c>
      <c r="E7" s="75" t="s">
        <v>57</v>
      </c>
      <c r="F7" s="77">
        <v>120975357.73</v>
      </c>
    </row>
    <row r="8" spans="1:7" ht="13.5" customHeight="1">
      <c r="A8" s="80" t="s">
        <v>58</v>
      </c>
      <c r="B8" s="73">
        <v>0</v>
      </c>
      <c r="C8" s="74" t="s">
        <v>59</v>
      </c>
      <c r="D8" s="77">
        <v>0</v>
      </c>
      <c r="E8" s="75" t="s">
        <v>60</v>
      </c>
      <c r="F8" s="77">
        <v>13620920</v>
      </c>
    </row>
    <row r="9" spans="1:7" ht="13.5" customHeight="1">
      <c r="A9" s="72" t="s">
        <v>61</v>
      </c>
      <c r="B9" s="67">
        <v>0</v>
      </c>
      <c r="C9" s="74" t="s">
        <v>62</v>
      </c>
      <c r="D9" s="77">
        <v>0</v>
      </c>
      <c r="E9" s="75" t="s">
        <v>63</v>
      </c>
      <c r="F9" s="77">
        <v>10003824.6</v>
      </c>
    </row>
    <row r="10" spans="1:7" ht="13.5" customHeight="1">
      <c r="A10" s="85" t="s">
        <v>64</v>
      </c>
      <c r="B10" s="73">
        <v>0</v>
      </c>
      <c r="C10" s="74" t="s">
        <v>65</v>
      </c>
      <c r="D10" s="67">
        <v>0</v>
      </c>
      <c r="E10" s="75" t="s">
        <v>66</v>
      </c>
      <c r="F10" s="67">
        <v>0</v>
      </c>
      <c r="G10" s="17"/>
    </row>
    <row r="11" spans="1:7" ht="13.5" customHeight="1">
      <c r="A11" s="80" t="s">
        <v>67</v>
      </c>
      <c r="B11" s="77">
        <v>0</v>
      </c>
      <c r="C11" s="74" t="s">
        <v>68</v>
      </c>
      <c r="D11" s="73">
        <v>0</v>
      </c>
      <c r="E11" s="79" t="s">
        <v>69</v>
      </c>
      <c r="F11" s="73">
        <v>0</v>
      </c>
      <c r="G11" s="17"/>
    </row>
    <row r="12" spans="1:7" ht="13.5" customHeight="1">
      <c r="A12" s="85" t="s">
        <v>70</v>
      </c>
      <c r="B12" s="67">
        <v>0</v>
      </c>
      <c r="C12" s="74" t="s">
        <v>71</v>
      </c>
      <c r="D12" s="67">
        <v>0</v>
      </c>
      <c r="E12" s="121" t="s">
        <v>57</v>
      </c>
      <c r="F12" s="77">
        <v>0</v>
      </c>
      <c r="G12" s="17"/>
    </row>
    <row r="13" spans="1:7" ht="13.5" customHeight="1">
      <c r="A13" s="80" t="s">
        <v>72</v>
      </c>
      <c r="B13" s="73">
        <v>0</v>
      </c>
      <c r="C13" s="74" t="s">
        <v>73</v>
      </c>
      <c r="D13" s="67">
        <v>16563714.9</v>
      </c>
      <c r="E13" s="121" t="s">
        <v>60</v>
      </c>
      <c r="F13" s="77">
        <v>0</v>
      </c>
      <c r="G13" s="17"/>
    </row>
    <row r="14" spans="1:7" ht="13.5" customHeight="1">
      <c r="A14" s="80" t="s">
        <v>74</v>
      </c>
      <c r="B14" s="77">
        <v>0</v>
      </c>
      <c r="C14" s="74" t="s">
        <v>75</v>
      </c>
      <c r="D14" s="67">
        <v>125397205.40000001</v>
      </c>
      <c r="E14" s="121" t="s">
        <v>76</v>
      </c>
      <c r="F14" s="77">
        <v>0</v>
      </c>
      <c r="G14" s="17"/>
    </row>
    <row r="15" spans="1:7" ht="13.5" customHeight="1">
      <c r="A15" s="80" t="s">
        <v>77</v>
      </c>
      <c r="B15" s="67">
        <v>0</v>
      </c>
      <c r="C15" s="74" t="s">
        <v>78</v>
      </c>
      <c r="D15" s="16"/>
      <c r="E15" s="121" t="s">
        <v>79</v>
      </c>
      <c r="F15" s="77">
        <v>0</v>
      </c>
      <c r="G15" s="17"/>
    </row>
    <row r="16" spans="1:7" ht="13.5" customHeight="1">
      <c r="A16" s="16"/>
      <c r="B16" s="81"/>
      <c r="C16" s="74" t="s">
        <v>80</v>
      </c>
      <c r="D16" s="67">
        <v>0</v>
      </c>
      <c r="E16" s="121" t="s">
        <v>81</v>
      </c>
      <c r="F16" s="77">
        <v>0</v>
      </c>
      <c r="G16" s="17"/>
    </row>
    <row r="17" spans="1:10" ht="13.5" customHeight="1">
      <c r="A17" s="80"/>
      <c r="B17" s="82"/>
      <c r="C17" s="74" t="s">
        <v>82</v>
      </c>
      <c r="D17" s="67">
        <v>0</v>
      </c>
      <c r="E17" s="121" t="s">
        <v>83</v>
      </c>
      <c r="F17" s="77">
        <v>0</v>
      </c>
      <c r="G17" s="17"/>
    </row>
    <row r="18" spans="1:10" ht="13.5" customHeight="1">
      <c r="A18" s="75"/>
      <c r="B18" s="82"/>
      <c r="C18" s="74" t="s">
        <v>84</v>
      </c>
      <c r="D18" s="67">
        <v>0</v>
      </c>
      <c r="E18" s="121" t="s">
        <v>85</v>
      </c>
      <c r="F18" s="77">
        <v>0</v>
      </c>
      <c r="G18" s="17"/>
    </row>
    <row r="19" spans="1:10" ht="13.5" customHeight="1">
      <c r="A19" s="75"/>
      <c r="B19" s="82"/>
      <c r="C19" s="74" t="s">
        <v>86</v>
      </c>
      <c r="D19" s="67">
        <v>0</v>
      </c>
      <c r="E19" s="121" t="s">
        <v>87</v>
      </c>
      <c r="F19" s="77">
        <v>0</v>
      </c>
      <c r="G19" s="17"/>
      <c r="J19" s="17"/>
    </row>
    <row r="20" spans="1:10" ht="13.5" customHeight="1">
      <c r="A20" s="122"/>
      <c r="B20" s="123"/>
      <c r="C20" s="84" t="s">
        <v>88</v>
      </c>
      <c r="D20" s="67">
        <v>0</v>
      </c>
      <c r="E20" s="121" t="s">
        <v>89</v>
      </c>
      <c r="F20" s="77">
        <v>0</v>
      </c>
      <c r="G20" s="17"/>
      <c r="H20" s="17"/>
    </row>
    <row r="21" spans="1:10" ht="13.5" customHeight="1">
      <c r="A21" s="122"/>
      <c r="B21" s="123"/>
      <c r="C21" s="84" t="s">
        <v>90</v>
      </c>
      <c r="D21" s="67">
        <v>0</v>
      </c>
      <c r="E21" s="121" t="s">
        <v>91</v>
      </c>
      <c r="F21" s="67">
        <v>0</v>
      </c>
      <c r="G21" s="17"/>
      <c r="H21" s="17"/>
    </row>
    <row r="22" spans="1:10" ht="13.5" customHeight="1">
      <c r="A22" s="16"/>
      <c r="B22" s="123"/>
      <c r="C22" s="84" t="s">
        <v>92</v>
      </c>
      <c r="D22" s="67">
        <v>0</v>
      </c>
      <c r="F22" s="73"/>
      <c r="G22" s="17"/>
      <c r="H22" s="17"/>
    </row>
    <row r="23" spans="1:10" ht="13.5" customHeight="1">
      <c r="A23" s="16"/>
      <c r="B23" s="123"/>
      <c r="C23" s="84" t="s">
        <v>93</v>
      </c>
      <c r="D23" s="67">
        <v>0</v>
      </c>
      <c r="E23" s="52"/>
      <c r="F23" s="77"/>
      <c r="G23" s="17"/>
      <c r="H23" s="17"/>
    </row>
    <row r="24" spans="1:10" ht="13.5" customHeight="1">
      <c r="A24" s="16"/>
      <c r="B24" s="123"/>
      <c r="C24" s="84" t="s">
        <v>94</v>
      </c>
      <c r="D24" s="67">
        <v>2639182.0299999998</v>
      </c>
      <c r="E24" s="52"/>
      <c r="F24" s="77"/>
      <c r="G24" s="17"/>
    </row>
    <row r="25" spans="1:10" ht="13.5" customHeight="1">
      <c r="A25" s="15"/>
      <c r="B25" s="123"/>
      <c r="C25" s="124" t="s">
        <v>95</v>
      </c>
      <c r="D25" s="16"/>
      <c r="E25" s="52"/>
      <c r="F25" s="77"/>
      <c r="G25" s="17"/>
    </row>
    <row r="26" spans="1:10" ht="13.5" customHeight="1">
      <c r="A26" s="15"/>
      <c r="B26" s="123"/>
      <c r="C26" s="84" t="s">
        <v>96</v>
      </c>
      <c r="D26" s="67">
        <v>0</v>
      </c>
      <c r="E26" s="52"/>
      <c r="F26" s="77"/>
      <c r="G26" s="17"/>
    </row>
    <row r="27" spans="1:10" ht="13.5" customHeight="1">
      <c r="A27" s="15"/>
      <c r="B27" s="82"/>
      <c r="C27" s="84" t="s">
        <v>97</v>
      </c>
      <c r="D27" s="77">
        <v>0</v>
      </c>
      <c r="E27" s="52"/>
      <c r="F27" s="77"/>
      <c r="G27" s="17"/>
    </row>
    <row r="28" spans="1:10" ht="13.5" customHeight="1">
      <c r="A28" s="15"/>
      <c r="B28" s="123"/>
      <c r="C28" s="84" t="s">
        <v>98</v>
      </c>
      <c r="D28" s="77">
        <v>0</v>
      </c>
      <c r="E28" s="52"/>
      <c r="F28" s="77"/>
      <c r="G28" s="17"/>
    </row>
    <row r="29" spans="1:10" ht="13.5" customHeight="1">
      <c r="A29" s="15"/>
      <c r="B29" s="123"/>
      <c r="C29" s="84" t="s">
        <v>99</v>
      </c>
      <c r="D29" s="77">
        <v>0</v>
      </c>
      <c r="E29" s="52"/>
      <c r="F29" s="77"/>
    </row>
    <row r="30" spans="1:10" ht="13.5" customHeight="1">
      <c r="A30" s="16"/>
      <c r="B30" s="123"/>
      <c r="C30" t="s">
        <v>100</v>
      </c>
      <c r="D30" s="77">
        <v>0</v>
      </c>
      <c r="E30" s="52"/>
      <c r="F30" s="77"/>
    </row>
    <row r="31" spans="1:10" ht="13.5" customHeight="1">
      <c r="A31" s="16"/>
      <c r="B31" s="123"/>
      <c r="C31" s="89" t="s">
        <v>101</v>
      </c>
      <c r="D31" s="77">
        <v>0</v>
      </c>
      <c r="E31" s="52"/>
      <c r="F31" s="67"/>
    </row>
    <row r="32" spans="1:10" ht="13.5" customHeight="1">
      <c r="A32" s="16"/>
      <c r="B32" s="123"/>
      <c r="C32" s="89" t="s">
        <v>102</v>
      </c>
      <c r="D32" s="77">
        <v>0</v>
      </c>
      <c r="E32" s="52"/>
      <c r="F32" s="81"/>
    </row>
    <row r="33" spans="1:6" ht="13.5" customHeight="1">
      <c r="A33" s="16"/>
      <c r="B33" s="123"/>
      <c r="C33" s="16"/>
      <c r="D33" s="67">
        <v>0</v>
      </c>
      <c r="E33" s="72"/>
      <c r="F33" s="82"/>
    </row>
    <row r="34" spans="1:6" ht="18" customHeight="1">
      <c r="A34" s="118" t="s">
        <v>103</v>
      </c>
      <c r="B34" s="67">
        <v>144600102.33000001</v>
      </c>
      <c r="C34" s="117" t="s">
        <v>104</v>
      </c>
      <c r="D34" s="67">
        <v>144600102.33000001</v>
      </c>
      <c r="E34" s="22" t="s">
        <v>104</v>
      </c>
      <c r="F34" s="67">
        <v>144600102.33000001</v>
      </c>
    </row>
    <row r="35" spans="1:6" ht="18" customHeight="1">
      <c r="A35" s="85" t="s">
        <v>105</v>
      </c>
      <c r="C35" s="85" t="s">
        <v>105</v>
      </c>
      <c r="D35" s="67"/>
      <c r="E35" s="85" t="s">
        <v>105</v>
      </c>
      <c r="F35" s="16"/>
    </row>
    <row r="36" spans="1:6" ht="18" customHeight="1">
      <c r="A36" s="85" t="s">
        <v>106</v>
      </c>
      <c r="B36" s="82"/>
      <c r="C36" s="188" t="s">
        <v>603</v>
      </c>
      <c r="D36" s="82"/>
      <c r="E36" s="188" t="s">
        <v>603</v>
      </c>
      <c r="F36" s="82"/>
    </row>
    <row r="37" spans="1:6" ht="18" customHeight="1">
      <c r="A37" s="125" t="s">
        <v>107</v>
      </c>
      <c r="B37" s="82"/>
      <c r="C37" s="125" t="s">
        <v>107</v>
      </c>
      <c r="D37" s="123"/>
      <c r="E37" s="125" t="s">
        <v>107</v>
      </c>
      <c r="F37" s="82"/>
    </row>
    <row r="38" spans="1:6" ht="18" customHeight="1">
      <c r="A38" s="85" t="s">
        <v>108</v>
      </c>
      <c r="B38" s="123"/>
      <c r="C38" s="85" t="s">
        <v>108</v>
      </c>
      <c r="D38" s="123"/>
      <c r="E38" s="85" t="s">
        <v>108</v>
      </c>
      <c r="F38" s="82"/>
    </row>
    <row r="39" spans="1:6" ht="18" customHeight="1">
      <c r="A39" s="125" t="s">
        <v>109</v>
      </c>
      <c r="B39" s="82"/>
      <c r="C39" s="85" t="s">
        <v>109</v>
      </c>
      <c r="D39" s="123"/>
      <c r="E39" s="85" t="s">
        <v>109</v>
      </c>
      <c r="F39" s="82"/>
    </row>
    <row r="40" spans="1:6" ht="16.899999999999999" customHeight="1">
      <c r="A40" s="16"/>
      <c r="B40" s="93"/>
      <c r="C40" s="15"/>
      <c r="D40" s="126"/>
      <c r="E40" s="15"/>
      <c r="F40" s="93"/>
    </row>
    <row r="41" spans="1:6" ht="19.899999999999999" customHeight="1">
      <c r="A41" s="64" t="s">
        <v>110</v>
      </c>
      <c r="B41" s="67">
        <v>144600102.33000001</v>
      </c>
      <c r="C41" s="95" t="s">
        <v>111</v>
      </c>
      <c r="D41" s="67">
        <v>144600102.33000001</v>
      </c>
      <c r="E41" s="64" t="s">
        <v>111</v>
      </c>
      <c r="F41" s="67">
        <v>144600102.33000001</v>
      </c>
    </row>
    <row r="42" spans="1:6">
      <c r="C42" s="17"/>
    </row>
    <row r="43" spans="1:6">
      <c r="C43" s="17"/>
    </row>
    <row r="44" spans="1:6">
      <c r="C44" s="17"/>
    </row>
  </sheetData>
  <mergeCells count="3">
    <mergeCell ref="A2:F2"/>
    <mergeCell ref="A4:B4"/>
    <mergeCell ref="C4:F4"/>
  </mergeCells>
  <phoneticPr fontId="0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45"/>
  <sheetViews>
    <sheetView showGridLines="0" showZeros="0" workbookViewId="0">
      <selection activeCell="G10" sqref="G10"/>
    </sheetView>
  </sheetViews>
  <sheetFormatPr defaultColWidth="9.1640625" defaultRowHeight="12.75" customHeight="1"/>
  <cols>
    <col min="1" max="1" width="17.5" customWidth="1"/>
    <col min="2" max="2" width="31.6640625" customWidth="1"/>
    <col min="3" max="3" width="22.1640625" style="104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96" t="s">
        <v>112</v>
      </c>
      <c r="B2" s="96"/>
      <c r="C2" s="105"/>
      <c r="D2" s="96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</row>
    <row r="3" spans="1:18" ht="14.25" customHeight="1">
      <c r="A3" s="17"/>
      <c r="B3" s="17"/>
      <c r="C3" s="106"/>
      <c r="D3" s="17"/>
      <c r="H3" s="35"/>
      <c r="I3" s="35"/>
      <c r="J3" s="35"/>
      <c r="K3" s="35"/>
      <c r="L3" s="35"/>
      <c r="M3" s="35"/>
      <c r="N3" s="35"/>
      <c r="O3" s="35"/>
      <c r="P3" s="35"/>
      <c r="Q3" s="10" t="s">
        <v>45</v>
      </c>
    </row>
    <row r="4" spans="1:18" ht="25.5" customHeight="1">
      <c r="A4" s="144" t="s">
        <v>113</v>
      </c>
      <c r="B4" s="144" t="s">
        <v>114</v>
      </c>
      <c r="C4" s="146" t="s">
        <v>115</v>
      </c>
      <c r="D4" s="98" t="s">
        <v>116</v>
      </c>
      <c r="E4" s="99"/>
      <c r="F4" s="100"/>
      <c r="G4" s="100"/>
      <c r="H4" s="99" t="s">
        <v>117</v>
      </c>
      <c r="I4" s="102"/>
      <c r="J4" s="145" t="s">
        <v>118</v>
      </c>
      <c r="K4" s="144" t="s">
        <v>119</v>
      </c>
      <c r="L4" s="145" t="s">
        <v>120</v>
      </c>
      <c r="M4" s="145" t="s">
        <v>121</v>
      </c>
      <c r="N4" s="148" t="s">
        <v>105</v>
      </c>
      <c r="O4" s="148" t="s">
        <v>106</v>
      </c>
      <c r="P4" s="148" t="s">
        <v>108</v>
      </c>
      <c r="Q4" s="151" t="s">
        <v>122</v>
      </c>
    </row>
    <row r="5" spans="1:18" ht="25.5" customHeight="1">
      <c r="A5" s="144"/>
      <c r="B5" s="144"/>
      <c r="C5" s="146"/>
      <c r="D5" s="147" t="s">
        <v>123</v>
      </c>
      <c r="E5" s="145" t="s">
        <v>124</v>
      </c>
      <c r="F5" s="145" t="s">
        <v>125</v>
      </c>
      <c r="G5" s="148" t="s">
        <v>126</v>
      </c>
      <c r="H5" s="154" t="s">
        <v>123</v>
      </c>
      <c r="I5" s="145" t="s">
        <v>127</v>
      </c>
      <c r="J5" s="145"/>
      <c r="K5" s="144"/>
      <c r="L5" s="145"/>
      <c r="M5" s="145"/>
      <c r="N5" s="149"/>
      <c r="O5" s="149"/>
      <c r="P5" s="149"/>
      <c r="Q5" s="152"/>
    </row>
    <row r="6" spans="1:18" ht="25.5" customHeight="1">
      <c r="A6" s="144"/>
      <c r="B6" s="144"/>
      <c r="C6" s="146"/>
      <c r="D6" s="147"/>
      <c r="E6" s="145"/>
      <c r="F6" s="145"/>
      <c r="G6" s="150"/>
      <c r="H6" s="154"/>
      <c r="I6" s="145"/>
      <c r="J6" s="145"/>
      <c r="K6" s="144"/>
      <c r="L6" s="145"/>
      <c r="M6" s="145"/>
      <c r="N6" s="150"/>
      <c r="O6" s="150"/>
      <c r="P6" s="150"/>
      <c r="Q6" s="153"/>
    </row>
    <row r="7" spans="1:18" ht="25.5" customHeight="1">
      <c r="A7" s="23"/>
      <c r="B7" s="23"/>
      <c r="C7" s="21" t="s">
        <v>128</v>
      </c>
      <c r="D7" s="47" t="s">
        <v>129</v>
      </c>
      <c r="E7" s="24">
        <v>3</v>
      </c>
      <c r="F7" s="101">
        <v>4</v>
      </c>
      <c r="G7" s="101">
        <v>5</v>
      </c>
      <c r="H7" s="101">
        <v>6</v>
      </c>
      <c r="I7" s="101">
        <v>7</v>
      </c>
      <c r="J7" s="101">
        <v>8</v>
      </c>
      <c r="K7" s="101">
        <v>9</v>
      </c>
      <c r="L7" s="101">
        <v>10</v>
      </c>
      <c r="M7" s="101">
        <v>11</v>
      </c>
      <c r="N7" s="101">
        <v>12</v>
      </c>
      <c r="O7" s="101">
        <v>13</v>
      </c>
      <c r="P7" s="101">
        <v>14</v>
      </c>
      <c r="Q7" s="22"/>
    </row>
    <row r="8" spans="1:18" ht="25.5" customHeight="1">
      <c r="A8" s="36" t="s">
        <v>115</v>
      </c>
      <c r="B8" s="16"/>
      <c r="C8" s="30">
        <v>144600102.33000001</v>
      </c>
      <c r="D8" s="30">
        <v>144600102.33000001</v>
      </c>
      <c r="E8" s="31">
        <v>144600102.33000001</v>
      </c>
      <c r="F8" s="29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109">
        <v>0</v>
      </c>
    </row>
    <row r="9" spans="1:18" ht="25.5" customHeight="1">
      <c r="A9" s="25" t="s">
        <v>130</v>
      </c>
      <c r="B9" s="107" t="s">
        <v>131</v>
      </c>
      <c r="C9" s="30">
        <v>12473730</v>
      </c>
      <c r="D9" s="30">
        <v>12473730</v>
      </c>
      <c r="E9" s="31">
        <v>12473730</v>
      </c>
      <c r="F9" s="48">
        <v>0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109">
        <v>0</v>
      </c>
    </row>
    <row r="10" spans="1:18" ht="17.25" customHeight="1">
      <c r="A10" s="25" t="s">
        <v>132</v>
      </c>
      <c r="B10" s="107" t="s">
        <v>133</v>
      </c>
      <c r="C10" s="30">
        <v>22710954.030000001</v>
      </c>
      <c r="D10" s="30">
        <v>22710954.030000001</v>
      </c>
      <c r="E10" s="31">
        <v>22710954.030000001</v>
      </c>
      <c r="F10" s="48">
        <v>0</v>
      </c>
      <c r="G10" s="25">
        <v>0</v>
      </c>
      <c r="H10" s="25">
        <v>0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5">
        <v>0</v>
      </c>
      <c r="Q10" s="110"/>
    </row>
    <row r="11" spans="1:18" ht="17.25" customHeight="1">
      <c r="A11" s="25" t="s">
        <v>134</v>
      </c>
      <c r="B11" s="107" t="s">
        <v>135</v>
      </c>
      <c r="C11" s="30">
        <v>18126447.460000001</v>
      </c>
      <c r="D11" s="30">
        <v>18126447.460000001</v>
      </c>
      <c r="E11" s="31">
        <v>18126447.460000001</v>
      </c>
      <c r="F11" s="48">
        <v>0</v>
      </c>
      <c r="G11" s="25">
        <v>0</v>
      </c>
      <c r="H11" s="25">
        <v>0</v>
      </c>
      <c r="I11" s="25">
        <v>0</v>
      </c>
      <c r="J11" s="25">
        <v>0</v>
      </c>
      <c r="K11" s="25">
        <v>0</v>
      </c>
      <c r="L11" s="25">
        <v>0</v>
      </c>
      <c r="M11" s="25">
        <v>0</v>
      </c>
      <c r="N11" s="25">
        <v>0</v>
      </c>
      <c r="O11" s="25">
        <v>0</v>
      </c>
      <c r="P11" s="25">
        <v>0</v>
      </c>
      <c r="Q11" s="110"/>
    </row>
    <row r="12" spans="1:18" ht="17.25" customHeight="1">
      <c r="A12" s="25" t="s">
        <v>136</v>
      </c>
      <c r="B12" s="107" t="s">
        <v>137</v>
      </c>
      <c r="C12" s="30">
        <v>3516255</v>
      </c>
      <c r="D12" s="30">
        <v>3516255</v>
      </c>
      <c r="E12" s="31">
        <v>3516255</v>
      </c>
      <c r="F12" s="48">
        <v>0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  <c r="L12" s="25">
        <v>0</v>
      </c>
      <c r="M12" s="25">
        <v>0</v>
      </c>
      <c r="N12" s="25">
        <v>0</v>
      </c>
      <c r="O12" s="25">
        <v>0</v>
      </c>
      <c r="P12" s="25">
        <v>0</v>
      </c>
      <c r="Q12" s="110"/>
      <c r="R12" s="17"/>
    </row>
    <row r="13" spans="1:18" ht="18" customHeight="1">
      <c r="A13" s="25" t="s">
        <v>138</v>
      </c>
      <c r="B13" s="107" t="s">
        <v>139</v>
      </c>
      <c r="C13" s="30">
        <v>3237319</v>
      </c>
      <c r="D13" s="30">
        <v>3237319</v>
      </c>
      <c r="E13" s="31">
        <v>3237319</v>
      </c>
      <c r="F13" s="48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110"/>
      <c r="R13" s="17"/>
    </row>
    <row r="14" spans="1:18" ht="17.25" customHeight="1">
      <c r="A14" s="25" t="s">
        <v>140</v>
      </c>
      <c r="B14" s="107" t="s">
        <v>141</v>
      </c>
      <c r="C14" s="30">
        <v>6653899</v>
      </c>
      <c r="D14" s="30">
        <v>6653899</v>
      </c>
      <c r="E14" s="31">
        <v>6653899</v>
      </c>
      <c r="F14" s="48">
        <v>0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110"/>
      <c r="R14" s="17"/>
    </row>
    <row r="15" spans="1:18" ht="17.25" customHeight="1">
      <c r="A15" s="25" t="s">
        <v>142</v>
      </c>
      <c r="B15" s="107" t="s">
        <v>143</v>
      </c>
      <c r="C15" s="30">
        <v>1821923</v>
      </c>
      <c r="D15" s="30">
        <v>1821923</v>
      </c>
      <c r="E15" s="31">
        <v>1821923</v>
      </c>
      <c r="F15" s="48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25">
        <v>0</v>
      </c>
      <c r="P15" s="25">
        <v>0</v>
      </c>
      <c r="Q15" s="111"/>
    </row>
    <row r="16" spans="1:18" ht="17.25" customHeight="1">
      <c r="A16" s="25" t="s">
        <v>144</v>
      </c>
      <c r="B16" s="107" t="s">
        <v>145</v>
      </c>
      <c r="C16" s="30">
        <v>1895258</v>
      </c>
      <c r="D16" s="30">
        <v>1895258</v>
      </c>
      <c r="E16" s="31">
        <v>1895258</v>
      </c>
      <c r="F16" s="48">
        <v>0</v>
      </c>
      <c r="G16" s="25">
        <v>0</v>
      </c>
      <c r="H16" s="25">
        <v>0</v>
      </c>
      <c r="I16" s="25">
        <v>0</v>
      </c>
      <c r="J16" s="108"/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111"/>
    </row>
    <row r="17" spans="1:17" ht="12.75" customHeight="1">
      <c r="A17" s="25" t="s">
        <v>146</v>
      </c>
      <c r="B17" s="107" t="s">
        <v>147</v>
      </c>
      <c r="C17" s="30">
        <v>5620005</v>
      </c>
      <c r="D17" s="30">
        <v>5620005</v>
      </c>
      <c r="E17" s="31">
        <v>5620005</v>
      </c>
      <c r="F17" s="48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111"/>
    </row>
    <row r="18" spans="1:17" ht="17.25" customHeight="1">
      <c r="A18" s="25" t="s">
        <v>148</v>
      </c>
      <c r="B18" s="107" t="s">
        <v>149</v>
      </c>
      <c r="C18" s="30">
        <v>4009393</v>
      </c>
      <c r="D18" s="30">
        <v>4009393</v>
      </c>
      <c r="E18" s="31">
        <v>4009393</v>
      </c>
      <c r="F18" s="48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0</v>
      </c>
      <c r="Q18" s="111"/>
    </row>
    <row r="19" spans="1:17" ht="12.75" customHeight="1">
      <c r="A19" s="25" t="s">
        <v>150</v>
      </c>
      <c r="B19" s="107" t="s">
        <v>151</v>
      </c>
      <c r="C19" s="30">
        <v>1041168</v>
      </c>
      <c r="D19" s="30">
        <v>1041168</v>
      </c>
      <c r="E19" s="31">
        <v>1041168</v>
      </c>
      <c r="F19" s="48">
        <v>0</v>
      </c>
      <c r="G19" s="25">
        <v>0</v>
      </c>
      <c r="H19" s="25">
        <v>0</v>
      </c>
      <c r="I19" s="25">
        <v>0</v>
      </c>
      <c r="J19" s="25">
        <v>0</v>
      </c>
      <c r="K19" s="25">
        <v>0</v>
      </c>
      <c r="L19" s="25">
        <v>0</v>
      </c>
      <c r="M19" s="25">
        <v>0</v>
      </c>
      <c r="N19" s="25">
        <v>0</v>
      </c>
      <c r="O19" s="25">
        <v>0</v>
      </c>
      <c r="P19" s="25">
        <v>0</v>
      </c>
      <c r="Q19" s="111"/>
    </row>
    <row r="20" spans="1:17" ht="12.75" customHeight="1">
      <c r="A20" s="25" t="s">
        <v>152</v>
      </c>
      <c r="B20" s="107" t="s">
        <v>153</v>
      </c>
      <c r="C20" s="30">
        <v>1115168</v>
      </c>
      <c r="D20" s="30">
        <v>1115168</v>
      </c>
      <c r="E20" s="31">
        <v>1115168</v>
      </c>
      <c r="F20" s="48">
        <v>0</v>
      </c>
      <c r="G20" s="25">
        <v>0</v>
      </c>
      <c r="H20" s="25">
        <v>0</v>
      </c>
      <c r="I20" s="25">
        <v>0</v>
      </c>
      <c r="J20" s="25">
        <v>0</v>
      </c>
      <c r="K20" s="25">
        <v>0</v>
      </c>
      <c r="L20" s="25">
        <v>0</v>
      </c>
      <c r="M20" s="25">
        <v>0</v>
      </c>
      <c r="N20" s="25">
        <v>0</v>
      </c>
      <c r="O20" s="25">
        <v>0</v>
      </c>
      <c r="P20" s="25">
        <v>0</v>
      </c>
      <c r="Q20" s="111"/>
    </row>
    <row r="21" spans="1:17" ht="12.75" customHeight="1">
      <c r="A21" s="25" t="s">
        <v>154</v>
      </c>
      <c r="B21" s="107" t="s">
        <v>155</v>
      </c>
      <c r="C21" s="30">
        <v>3062481</v>
      </c>
      <c r="D21" s="30">
        <v>3062481</v>
      </c>
      <c r="E21" s="31">
        <v>3062481</v>
      </c>
      <c r="F21" s="48">
        <v>0</v>
      </c>
      <c r="G21" s="25">
        <v>0</v>
      </c>
      <c r="H21" s="25">
        <v>0</v>
      </c>
      <c r="I21" s="25">
        <v>0</v>
      </c>
      <c r="J21" s="25">
        <v>0</v>
      </c>
      <c r="K21" s="25">
        <v>0</v>
      </c>
      <c r="L21" s="25">
        <v>0</v>
      </c>
      <c r="M21" s="25">
        <v>0</v>
      </c>
      <c r="N21" s="25">
        <v>0</v>
      </c>
      <c r="O21" s="25">
        <v>0</v>
      </c>
      <c r="P21" s="25">
        <v>0</v>
      </c>
      <c r="Q21" s="111"/>
    </row>
    <row r="22" spans="1:17" ht="12.75" customHeight="1">
      <c r="A22" s="25" t="s">
        <v>156</v>
      </c>
      <c r="B22" s="107" t="s">
        <v>157</v>
      </c>
      <c r="C22" s="30">
        <v>1507627</v>
      </c>
      <c r="D22" s="30">
        <v>1507627</v>
      </c>
      <c r="E22" s="31">
        <v>1507627</v>
      </c>
      <c r="F22" s="48">
        <v>0</v>
      </c>
      <c r="G22" s="25">
        <v>0</v>
      </c>
      <c r="H22" s="25">
        <v>0</v>
      </c>
      <c r="I22" s="25">
        <v>0</v>
      </c>
      <c r="J22" s="25">
        <v>0</v>
      </c>
      <c r="K22" s="25">
        <v>0</v>
      </c>
      <c r="L22" s="25">
        <v>0</v>
      </c>
      <c r="M22" s="25">
        <v>0</v>
      </c>
      <c r="N22" s="25">
        <v>0</v>
      </c>
      <c r="O22" s="25">
        <v>0</v>
      </c>
      <c r="P22" s="25">
        <v>0</v>
      </c>
      <c r="Q22" s="111"/>
    </row>
    <row r="23" spans="1:17" ht="12.75" customHeight="1">
      <c r="A23" s="25" t="s">
        <v>158</v>
      </c>
      <c r="B23" s="107" t="s">
        <v>159</v>
      </c>
      <c r="C23" s="30">
        <v>2689606</v>
      </c>
      <c r="D23" s="30">
        <v>2689606</v>
      </c>
      <c r="E23" s="31">
        <v>2689606</v>
      </c>
      <c r="F23" s="48">
        <v>0</v>
      </c>
      <c r="G23" s="25">
        <v>0</v>
      </c>
      <c r="H23" s="25">
        <v>0</v>
      </c>
      <c r="I23" s="25">
        <v>0</v>
      </c>
      <c r="J23" s="25">
        <v>0</v>
      </c>
      <c r="K23" s="25">
        <v>0</v>
      </c>
      <c r="L23" s="25">
        <v>0</v>
      </c>
      <c r="M23" s="25">
        <v>0</v>
      </c>
      <c r="N23" s="25">
        <v>0</v>
      </c>
      <c r="O23" s="25">
        <v>0</v>
      </c>
      <c r="P23" s="25">
        <v>0</v>
      </c>
      <c r="Q23" s="111"/>
    </row>
    <row r="24" spans="1:17" ht="12.75" customHeight="1">
      <c r="A24" s="25" t="s">
        <v>160</v>
      </c>
      <c r="B24" s="107" t="s">
        <v>161</v>
      </c>
      <c r="C24" s="30">
        <v>2004076</v>
      </c>
      <c r="D24" s="30">
        <v>2004076</v>
      </c>
      <c r="E24" s="31">
        <v>2004076</v>
      </c>
      <c r="F24" s="48">
        <v>0</v>
      </c>
      <c r="G24" s="25">
        <v>0</v>
      </c>
      <c r="H24" s="25">
        <v>0</v>
      </c>
      <c r="I24" s="25">
        <v>0</v>
      </c>
      <c r="J24" s="25">
        <v>0</v>
      </c>
      <c r="K24" s="25">
        <v>0</v>
      </c>
      <c r="L24" s="25">
        <v>0</v>
      </c>
      <c r="M24" s="25">
        <v>0</v>
      </c>
      <c r="N24" s="25">
        <v>0</v>
      </c>
      <c r="O24" s="25">
        <v>0</v>
      </c>
      <c r="P24" s="25">
        <v>0</v>
      </c>
      <c r="Q24" s="111"/>
    </row>
    <row r="25" spans="1:17" ht="12.75" customHeight="1">
      <c r="A25" s="25" t="s">
        <v>162</v>
      </c>
      <c r="B25" s="107" t="s">
        <v>163</v>
      </c>
      <c r="C25" s="30">
        <v>2059137</v>
      </c>
      <c r="D25" s="30">
        <v>2059137</v>
      </c>
      <c r="E25" s="31">
        <v>2059137</v>
      </c>
      <c r="F25" s="48">
        <v>0</v>
      </c>
      <c r="G25" s="25">
        <v>0</v>
      </c>
      <c r="H25" s="25">
        <v>0</v>
      </c>
      <c r="I25" s="25">
        <v>0</v>
      </c>
      <c r="J25" s="25">
        <v>0</v>
      </c>
      <c r="K25" s="25">
        <v>0</v>
      </c>
      <c r="L25" s="25">
        <v>0</v>
      </c>
      <c r="M25" s="25">
        <v>0</v>
      </c>
      <c r="N25" s="25">
        <v>0</v>
      </c>
      <c r="O25" s="25">
        <v>0</v>
      </c>
      <c r="P25" s="25">
        <v>0</v>
      </c>
      <c r="Q25" s="111"/>
    </row>
    <row r="26" spans="1:17" ht="12.75" customHeight="1">
      <c r="A26" s="25" t="s">
        <v>164</v>
      </c>
      <c r="B26" s="107" t="s">
        <v>165</v>
      </c>
      <c r="C26" s="30">
        <v>1724579</v>
      </c>
      <c r="D26" s="30">
        <v>1724579</v>
      </c>
      <c r="E26" s="31">
        <v>1724579</v>
      </c>
      <c r="F26" s="48">
        <v>0</v>
      </c>
      <c r="G26" s="25">
        <v>0</v>
      </c>
      <c r="H26" s="25">
        <v>0</v>
      </c>
      <c r="I26" s="25">
        <v>0</v>
      </c>
      <c r="J26" s="25">
        <v>0</v>
      </c>
      <c r="K26" s="25">
        <v>0</v>
      </c>
      <c r="L26" s="25">
        <v>0</v>
      </c>
      <c r="M26" s="25">
        <v>0</v>
      </c>
      <c r="N26" s="25">
        <v>0</v>
      </c>
      <c r="O26" s="25">
        <v>0</v>
      </c>
      <c r="P26" s="25">
        <v>0</v>
      </c>
      <c r="Q26" s="111"/>
    </row>
    <row r="27" spans="1:17" ht="12.75" customHeight="1">
      <c r="A27" s="25" t="s">
        <v>166</v>
      </c>
      <c r="B27" s="107" t="s">
        <v>167</v>
      </c>
      <c r="C27" s="30">
        <v>1524559</v>
      </c>
      <c r="D27" s="30">
        <v>1524559</v>
      </c>
      <c r="E27" s="31">
        <v>1524559</v>
      </c>
      <c r="F27" s="48">
        <v>0</v>
      </c>
      <c r="G27" s="25">
        <v>0</v>
      </c>
      <c r="H27" s="25">
        <v>0</v>
      </c>
      <c r="I27" s="25">
        <v>0</v>
      </c>
      <c r="J27" s="25">
        <v>0</v>
      </c>
      <c r="K27" s="25">
        <v>0</v>
      </c>
      <c r="L27" s="25">
        <v>0</v>
      </c>
      <c r="M27" s="25">
        <v>0</v>
      </c>
      <c r="N27" s="25">
        <v>0</v>
      </c>
      <c r="O27" s="25">
        <v>0</v>
      </c>
      <c r="P27" s="25">
        <v>0</v>
      </c>
      <c r="Q27" s="111"/>
    </row>
    <row r="28" spans="1:17" ht="12.75" customHeight="1">
      <c r="A28" s="25" t="s">
        <v>168</v>
      </c>
      <c r="B28" s="107" t="s">
        <v>169</v>
      </c>
      <c r="C28" s="30">
        <v>937203</v>
      </c>
      <c r="D28" s="30">
        <v>937203</v>
      </c>
      <c r="E28" s="31">
        <v>937203</v>
      </c>
      <c r="F28" s="48">
        <v>0</v>
      </c>
      <c r="G28" s="25">
        <v>0</v>
      </c>
      <c r="H28" s="25">
        <v>0</v>
      </c>
      <c r="I28" s="25">
        <v>0</v>
      </c>
      <c r="J28" s="25">
        <v>0</v>
      </c>
      <c r="K28" s="25">
        <v>0</v>
      </c>
      <c r="L28" s="25">
        <v>0</v>
      </c>
      <c r="M28" s="25">
        <v>0</v>
      </c>
      <c r="N28" s="25">
        <v>0</v>
      </c>
      <c r="O28" s="25">
        <v>0</v>
      </c>
      <c r="P28" s="25">
        <v>0</v>
      </c>
      <c r="Q28" s="111"/>
    </row>
    <row r="29" spans="1:17" ht="12.75" customHeight="1">
      <c r="A29" s="25" t="s">
        <v>170</v>
      </c>
      <c r="B29" s="107" t="s">
        <v>171</v>
      </c>
      <c r="C29" s="30">
        <v>1559175</v>
      </c>
      <c r="D29" s="30">
        <v>1559175</v>
      </c>
      <c r="E29" s="31">
        <v>1559175</v>
      </c>
      <c r="F29" s="48">
        <v>0</v>
      </c>
      <c r="G29" s="25">
        <v>0</v>
      </c>
      <c r="H29" s="25">
        <v>0</v>
      </c>
      <c r="I29" s="25">
        <v>0</v>
      </c>
      <c r="J29" s="25">
        <v>0</v>
      </c>
      <c r="K29" s="25">
        <v>0</v>
      </c>
      <c r="L29" s="25">
        <v>0</v>
      </c>
      <c r="M29" s="25">
        <v>0</v>
      </c>
      <c r="N29" s="25">
        <v>0</v>
      </c>
      <c r="O29" s="25">
        <v>0</v>
      </c>
      <c r="P29" s="25">
        <v>0</v>
      </c>
      <c r="Q29" s="111"/>
    </row>
    <row r="30" spans="1:17" ht="12.75" customHeight="1">
      <c r="A30" s="25" t="s">
        <v>172</v>
      </c>
      <c r="B30" s="107" t="s">
        <v>173</v>
      </c>
      <c r="C30" s="30">
        <v>584797</v>
      </c>
      <c r="D30" s="30">
        <v>584797</v>
      </c>
      <c r="E30" s="31">
        <v>584797</v>
      </c>
      <c r="F30" s="48">
        <v>0</v>
      </c>
      <c r="G30" s="25">
        <v>0</v>
      </c>
      <c r="H30" s="25">
        <v>0</v>
      </c>
      <c r="I30" s="25">
        <v>0</v>
      </c>
      <c r="J30" s="25">
        <v>0</v>
      </c>
      <c r="K30" s="25">
        <v>0</v>
      </c>
      <c r="L30" s="25">
        <v>0</v>
      </c>
      <c r="M30" s="25">
        <v>0</v>
      </c>
      <c r="N30" s="25">
        <v>0</v>
      </c>
      <c r="O30" s="25">
        <v>0</v>
      </c>
      <c r="P30" s="25">
        <v>0</v>
      </c>
      <c r="Q30" s="111"/>
    </row>
    <row r="31" spans="1:17" ht="12.75" customHeight="1">
      <c r="A31" s="25" t="s">
        <v>174</v>
      </c>
      <c r="B31" s="107" t="s">
        <v>175</v>
      </c>
      <c r="C31" s="30">
        <v>3606271</v>
      </c>
      <c r="D31" s="30">
        <v>3606271</v>
      </c>
      <c r="E31" s="31">
        <v>3606271</v>
      </c>
      <c r="F31" s="48">
        <v>0</v>
      </c>
      <c r="G31" s="25">
        <v>0</v>
      </c>
      <c r="H31" s="25">
        <v>0</v>
      </c>
      <c r="I31" s="25">
        <v>0</v>
      </c>
      <c r="J31" s="25">
        <v>0</v>
      </c>
      <c r="K31" s="25">
        <v>0</v>
      </c>
      <c r="L31" s="25">
        <v>0</v>
      </c>
      <c r="M31" s="25">
        <v>0</v>
      </c>
      <c r="N31" s="25">
        <v>0</v>
      </c>
      <c r="O31" s="25">
        <v>0</v>
      </c>
      <c r="P31" s="25">
        <v>0</v>
      </c>
      <c r="Q31" s="111"/>
    </row>
    <row r="32" spans="1:17" ht="12.75" customHeight="1">
      <c r="A32" s="25" t="s">
        <v>176</v>
      </c>
      <c r="B32" s="107" t="s">
        <v>177</v>
      </c>
      <c r="C32" s="30">
        <v>1014989</v>
      </c>
      <c r="D32" s="30">
        <v>1014989</v>
      </c>
      <c r="E32" s="31">
        <v>1014989</v>
      </c>
      <c r="F32" s="48">
        <v>0</v>
      </c>
      <c r="G32" s="25">
        <v>0</v>
      </c>
      <c r="H32" s="25">
        <v>0</v>
      </c>
      <c r="I32" s="25">
        <v>0</v>
      </c>
      <c r="J32" s="25">
        <v>0</v>
      </c>
      <c r="K32" s="25">
        <v>0</v>
      </c>
      <c r="L32" s="25">
        <v>0</v>
      </c>
      <c r="M32" s="25">
        <v>0</v>
      </c>
      <c r="N32" s="25">
        <v>0</v>
      </c>
      <c r="O32" s="25">
        <v>0</v>
      </c>
      <c r="P32" s="25">
        <v>0</v>
      </c>
      <c r="Q32" s="111"/>
    </row>
    <row r="33" spans="1:17" ht="12.75" customHeight="1">
      <c r="A33" s="25" t="s">
        <v>178</v>
      </c>
      <c r="B33" s="107" t="s">
        <v>179</v>
      </c>
      <c r="C33" s="30">
        <v>838603</v>
      </c>
      <c r="D33" s="30">
        <v>838603</v>
      </c>
      <c r="E33" s="31">
        <v>838603</v>
      </c>
      <c r="F33" s="48">
        <v>0</v>
      </c>
      <c r="G33" s="25">
        <v>0</v>
      </c>
      <c r="H33" s="25">
        <v>0</v>
      </c>
      <c r="I33" s="25">
        <v>0</v>
      </c>
      <c r="J33" s="25">
        <v>0</v>
      </c>
      <c r="K33" s="25">
        <v>0</v>
      </c>
      <c r="L33" s="25">
        <v>0</v>
      </c>
      <c r="M33" s="25">
        <v>0</v>
      </c>
      <c r="N33" s="25">
        <v>0</v>
      </c>
      <c r="O33" s="25">
        <v>0</v>
      </c>
      <c r="P33" s="25">
        <v>0</v>
      </c>
      <c r="Q33" s="111"/>
    </row>
    <row r="34" spans="1:17" ht="12.75" customHeight="1">
      <c r="A34" s="25" t="s">
        <v>180</v>
      </c>
      <c r="B34" s="107" t="s">
        <v>181</v>
      </c>
      <c r="C34" s="30">
        <v>474541</v>
      </c>
      <c r="D34" s="30">
        <v>474541</v>
      </c>
      <c r="E34" s="31">
        <v>474541</v>
      </c>
      <c r="F34" s="48">
        <v>0</v>
      </c>
      <c r="G34" s="25">
        <v>0</v>
      </c>
      <c r="H34" s="25">
        <v>0</v>
      </c>
      <c r="I34" s="25">
        <v>0</v>
      </c>
      <c r="J34" s="25">
        <v>0</v>
      </c>
      <c r="K34" s="25">
        <v>0</v>
      </c>
      <c r="L34" s="25">
        <v>0</v>
      </c>
      <c r="M34" s="25">
        <v>0</v>
      </c>
      <c r="N34" s="25">
        <v>0</v>
      </c>
      <c r="O34" s="25">
        <v>0</v>
      </c>
      <c r="P34" s="25">
        <v>0</v>
      </c>
      <c r="Q34" s="111"/>
    </row>
    <row r="35" spans="1:17" ht="12.75" customHeight="1">
      <c r="A35" s="25" t="s">
        <v>182</v>
      </c>
      <c r="B35" s="107" t="s">
        <v>183</v>
      </c>
      <c r="C35" s="30">
        <v>1984833</v>
      </c>
      <c r="D35" s="30">
        <v>1984833</v>
      </c>
      <c r="E35" s="31">
        <v>1984833</v>
      </c>
      <c r="F35" s="48">
        <v>0</v>
      </c>
      <c r="G35" s="25">
        <v>0</v>
      </c>
      <c r="H35" s="25">
        <v>0</v>
      </c>
      <c r="I35" s="25">
        <v>0</v>
      </c>
      <c r="J35" s="25">
        <v>0</v>
      </c>
      <c r="K35" s="25">
        <v>0</v>
      </c>
      <c r="L35" s="25">
        <v>0</v>
      </c>
      <c r="M35" s="25">
        <v>0</v>
      </c>
      <c r="N35" s="25">
        <v>0</v>
      </c>
      <c r="O35" s="25">
        <v>0</v>
      </c>
      <c r="P35" s="25">
        <v>0</v>
      </c>
      <c r="Q35" s="111"/>
    </row>
    <row r="36" spans="1:17" ht="12.75" customHeight="1">
      <c r="A36" s="25" t="s">
        <v>184</v>
      </c>
      <c r="B36" s="107" t="s">
        <v>185</v>
      </c>
      <c r="C36" s="30">
        <v>2285857</v>
      </c>
      <c r="D36" s="30">
        <v>2285857</v>
      </c>
      <c r="E36" s="31">
        <v>2285857</v>
      </c>
      <c r="F36" s="48">
        <v>0</v>
      </c>
      <c r="G36" s="25">
        <v>0</v>
      </c>
      <c r="H36" s="25">
        <v>0</v>
      </c>
      <c r="I36" s="25">
        <v>0</v>
      </c>
      <c r="J36" s="25">
        <v>0</v>
      </c>
      <c r="K36" s="25">
        <v>0</v>
      </c>
      <c r="L36" s="25">
        <v>0</v>
      </c>
      <c r="M36" s="25">
        <v>0</v>
      </c>
      <c r="N36" s="25">
        <v>0</v>
      </c>
      <c r="O36" s="25">
        <v>0</v>
      </c>
      <c r="P36" s="25">
        <v>0</v>
      </c>
      <c r="Q36" s="111"/>
    </row>
    <row r="37" spans="1:17" ht="12.75" customHeight="1">
      <c r="A37" s="25" t="s">
        <v>186</v>
      </c>
      <c r="B37" s="107" t="s">
        <v>187</v>
      </c>
      <c r="C37" s="30">
        <v>1655696</v>
      </c>
      <c r="D37" s="30">
        <v>1655696</v>
      </c>
      <c r="E37" s="31">
        <v>1655696</v>
      </c>
      <c r="F37" s="48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  <c r="O37" s="25">
        <v>0</v>
      </c>
      <c r="P37" s="25">
        <v>0</v>
      </c>
      <c r="Q37" s="111"/>
    </row>
    <row r="38" spans="1:17" ht="12.75" customHeight="1">
      <c r="A38" s="25" t="s">
        <v>188</v>
      </c>
      <c r="B38" s="107" t="s">
        <v>189</v>
      </c>
      <c r="C38" s="30">
        <v>1138500</v>
      </c>
      <c r="D38" s="30">
        <v>1138500</v>
      </c>
      <c r="E38" s="31">
        <v>1138500</v>
      </c>
      <c r="F38" s="48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25">
        <v>0</v>
      </c>
      <c r="O38" s="25">
        <v>0</v>
      </c>
      <c r="P38" s="25">
        <v>0</v>
      </c>
      <c r="Q38" s="111"/>
    </row>
    <row r="39" spans="1:17" ht="12.75" customHeight="1">
      <c r="A39" s="25" t="s">
        <v>190</v>
      </c>
      <c r="B39" s="107" t="s">
        <v>191</v>
      </c>
      <c r="C39" s="30">
        <v>1771892</v>
      </c>
      <c r="D39" s="30">
        <v>1771892</v>
      </c>
      <c r="E39" s="31">
        <v>1771892</v>
      </c>
      <c r="F39" s="48">
        <v>0</v>
      </c>
      <c r="G39" s="25">
        <v>0</v>
      </c>
      <c r="H39" s="25">
        <v>0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25">
        <v>0</v>
      </c>
      <c r="P39" s="25">
        <v>0</v>
      </c>
      <c r="Q39" s="111"/>
    </row>
    <row r="40" spans="1:17" ht="12.75" customHeight="1">
      <c r="A40" s="25" t="s">
        <v>192</v>
      </c>
      <c r="B40" s="107" t="s">
        <v>193</v>
      </c>
      <c r="C40" s="30">
        <v>3783126.8</v>
      </c>
      <c r="D40" s="30">
        <v>3783126.8</v>
      </c>
      <c r="E40" s="31">
        <v>3783126.8</v>
      </c>
      <c r="F40" s="48">
        <v>0</v>
      </c>
      <c r="G40" s="25">
        <v>0</v>
      </c>
      <c r="H40" s="25">
        <v>0</v>
      </c>
      <c r="I40" s="25">
        <v>0</v>
      </c>
      <c r="J40" s="25">
        <v>0</v>
      </c>
      <c r="K40" s="25">
        <v>0</v>
      </c>
      <c r="L40" s="25">
        <v>0</v>
      </c>
      <c r="M40" s="25">
        <v>0</v>
      </c>
      <c r="N40" s="25">
        <v>0</v>
      </c>
      <c r="O40" s="25">
        <v>0</v>
      </c>
      <c r="P40" s="25">
        <v>0</v>
      </c>
      <c r="Q40" s="111"/>
    </row>
    <row r="41" spans="1:17" ht="12.75" customHeight="1">
      <c r="A41" s="25" t="s">
        <v>194</v>
      </c>
      <c r="B41" s="107" t="s">
        <v>195</v>
      </c>
      <c r="C41" s="30">
        <v>2614699</v>
      </c>
      <c r="D41" s="30">
        <v>2614699</v>
      </c>
      <c r="E41" s="31">
        <v>2614699</v>
      </c>
      <c r="F41" s="48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25">
        <v>0</v>
      </c>
      <c r="P41" s="25">
        <v>0</v>
      </c>
      <c r="Q41" s="111"/>
    </row>
    <row r="42" spans="1:17" ht="12.75" customHeight="1">
      <c r="A42" s="25" t="s">
        <v>196</v>
      </c>
      <c r="B42" s="107" t="s">
        <v>197</v>
      </c>
      <c r="C42" s="30">
        <v>18455545.640000001</v>
      </c>
      <c r="D42" s="30">
        <v>18455545.640000001</v>
      </c>
      <c r="E42" s="31">
        <v>18455545.640000001</v>
      </c>
      <c r="F42" s="48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5">
        <v>0</v>
      </c>
      <c r="P42" s="25">
        <v>0</v>
      </c>
      <c r="Q42" s="111"/>
    </row>
    <row r="43" spans="1:17" ht="12.75" customHeight="1">
      <c r="A43" s="25" t="s">
        <v>198</v>
      </c>
      <c r="B43" s="107" t="s">
        <v>199</v>
      </c>
      <c r="C43" s="30">
        <v>3668740</v>
      </c>
      <c r="D43" s="30">
        <v>3668740</v>
      </c>
      <c r="E43" s="31">
        <v>3668740</v>
      </c>
      <c r="F43" s="48">
        <v>0</v>
      </c>
      <c r="G43" s="25">
        <v>0</v>
      </c>
      <c r="H43" s="25">
        <v>0</v>
      </c>
      <c r="I43" s="25">
        <v>0</v>
      </c>
      <c r="J43" s="25">
        <v>0</v>
      </c>
      <c r="K43" s="25">
        <v>0</v>
      </c>
      <c r="L43" s="25">
        <v>0</v>
      </c>
      <c r="M43" s="25">
        <v>0</v>
      </c>
      <c r="N43" s="25">
        <v>0</v>
      </c>
      <c r="O43" s="25">
        <v>0</v>
      </c>
      <c r="P43" s="25">
        <v>0</v>
      </c>
      <c r="Q43" s="111"/>
    </row>
    <row r="44" spans="1:17" ht="12.75" customHeight="1">
      <c r="A44" s="25" t="s">
        <v>200</v>
      </c>
      <c r="B44" s="107" t="s">
        <v>201</v>
      </c>
      <c r="C44" s="30">
        <v>1193628</v>
      </c>
      <c r="D44" s="30">
        <v>1193628</v>
      </c>
      <c r="E44" s="31">
        <v>1193628</v>
      </c>
      <c r="F44" s="48">
        <v>0</v>
      </c>
      <c r="G44" s="25">
        <v>0</v>
      </c>
      <c r="H44" s="25">
        <v>0</v>
      </c>
      <c r="I44" s="25">
        <v>0</v>
      </c>
      <c r="J44" s="25">
        <v>0</v>
      </c>
      <c r="K44" s="25">
        <v>0</v>
      </c>
      <c r="L44" s="25">
        <v>0</v>
      </c>
      <c r="M44" s="25">
        <v>0</v>
      </c>
      <c r="N44" s="25">
        <v>0</v>
      </c>
      <c r="O44" s="25">
        <v>0</v>
      </c>
      <c r="P44" s="25">
        <v>0</v>
      </c>
      <c r="Q44" s="111"/>
    </row>
    <row r="45" spans="1:17" ht="12.75" customHeight="1">
      <c r="A45" s="25" t="s">
        <v>202</v>
      </c>
      <c r="B45" s="107" t="s">
        <v>203</v>
      </c>
      <c r="C45" s="30">
        <v>238421.4</v>
      </c>
      <c r="D45" s="30">
        <v>238421.4</v>
      </c>
      <c r="E45" s="31">
        <v>238421.4</v>
      </c>
      <c r="F45" s="48">
        <v>0</v>
      </c>
      <c r="G45" s="25">
        <v>0</v>
      </c>
      <c r="H45" s="25">
        <v>0</v>
      </c>
      <c r="I45" s="25">
        <v>0</v>
      </c>
      <c r="J45" s="25">
        <v>0</v>
      </c>
      <c r="K45" s="25">
        <v>0</v>
      </c>
      <c r="L45" s="25">
        <v>0</v>
      </c>
      <c r="M45" s="25">
        <v>0</v>
      </c>
      <c r="N45" s="25">
        <v>0</v>
      </c>
      <c r="O45" s="25">
        <v>0</v>
      </c>
      <c r="P45" s="25">
        <v>0</v>
      </c>
      <c r="Q45" s="111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45"/>
  <sheetViews>
    <sheetView showGridLines="0" showZeros="0" topLeftCell="C1" workbookViewId="0">
      <selection activeCell="B49" sqref="B49"/>
    </sheetView>
  </sheetViews>
  <sheetFormatPr defaultColWidth="9.1640625" defaultRowHeight="12.75" customHeight="1"/>
  <cols>
    <col min="1" max="1" width="11.5" customWidth="1"/>
    <col min="2" max="2" width="30.16406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32" t="s">
        <v>15</v>
      </c>
      <c r="B1" s="40"/>
      <c r="Q1" s="35"/>
    </row>
    <row r="2" spans="1:18" ht="23.25" customHeight="1">
      <c r="A2" s="96" t="s">
        <v>204</v>
      </c>
      <c r="B2" s="96"/>
      <c r="C2" s="96"/>
      <c r="D2" s="96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</row>
    <row r="3" spans="1:18" ht="27" customHeight="1">
      <c r="A3" s="17"/>
      <c r="B3" s="17"/>
      <c r="C3" s="17"/>
      <c r="D3" s="17"/>
      <c r="H3" s="35"/>
      <c r="I3" s="35"/>
      <c r="J3" s="35"/>
      <c r="K3" s="35"/>
      <c r="L3" s="35"/>
      <c r="M3" s="35"/>
      <c r="N3" s="35"/>
      <c r="O3" s="35"/>
      <c r="P3" s="35"/>
      <c r="Q3" s="10" t="s">
        <v>45</v>
      </c>
    </row>
    <row r="4" spans="1:18" ht="29.25" customHeight="1">
      <c r="A4" s="144" t="s">
        <v>113</v>
      </c>
      <c r="B4" s="144" t="s">
        <v>114</v>
      </c>
      <c r="C4" s="144" t="s">
        <v>115</v>
      </c>
      <c r="D4" s="98" t="s">
        <v>116</v>
      </c>
      <c r="E4" s="99"/>
      <c r="F4" s="100"/>
      <c r="G4" s="100"/>
      <c r="H4" s="99" t="s">
        <v>117</v>
      </c>
      <c r="I4" s="102"/>
      <c r="J4" s="145" t="s">
        <v>205</v>
      </c>
      <c r="K4" s="146" t="s">
        <v>206</v>
      </c>
      <c r="L4" s="145" t="s">
        <v>120</v>
      </c>
      <c r="M4" s="145" t="s">
        <v>121</v>
      </c>
      <c r="N4" s="148" t="s">
        <v>105</v>
      </c>
      <c r="O4" s="148" t="s">
        <v>106</v>
      </c>
      <c r="P4" s="148" t="s">
        <v>108</v>
      </c>
      <c r="Q4" s="144" t="s">
        <v>122</v>
      </c>
    </row>
    <row r="5" spans="1:18" ht="29.25" customHeight="1">
      <c r="A5" s="144"/>
      <c r="B5" s="144"/>
      <c r="C5" s="144"/>
      <c r="D5" s="147" t="s">
        <v>123</v>
      </c>
      <c r="E5" s="145" t="s">
        <v>207</v>
      </c>
      <c r="F5" s="145" t="s">
        <v>208</v>
      </c>
      <c r="G5" s="148" t="s">
        <v>126</v>
      </c>
      <c r="H5" s="154" t="s">
        <v>123</v>
      </c>
      <c r="I5" s="145" t="s">
        <v>209</v>
      </c>
      <c r="J5" s="145"/>
      <c r="K5" s="146"/>
      <c r="L5" s="145"/>
      <c r="M5" s="145"/>
      <c r="N5" s="149"/>
      <c r="O5" s="149"/>
      <c r="P5" s="149"/>
      <c r="Q5" s="144"/>
    </row>
    <row r="6" spans="1:18" ht="29.25" customHeight="1">
      <c r="A6" s="144"/>
      <c r="B6" s="144"/>
      <c r="C6" s="144"/>
      <c r="D6" s="147"/>
      <c r="E6" s="145"/>
      <c r="F6" s="145"/>
      <c r="G6" s="150"/>
      <c r="H6" s="154"/>
      <c r="I6" s="145"/>
      <c r="J6" s="145"/>
      <c r="K6" s="146"/>
      <c r="L6" s="145"/>
      <c r="M6" s="145"/>
      <c r="N6" s="150"/>
      <c r="O6" s="150"/>
      <c r="P6" s="150"/>
      <c r="Q6" s="144"/>
    </row>
    <row r="7" spans="1:18" ht="29.25" customHeight="1">
      <c r="A7" s="23"/>
      <c r="B7" s="23"/>
      <c r="C7" s="21" t="s">
        <v>128</v>
      </c>
      <c r="D7" s="47" t="s">
        <v>210</v>
      </c>
      <c r="E7" s="24">
        <v>3</v>
      </c>
      <c r="F7" s="101">
        <v>4</v>
      </c>
      <c r="G7" s="22">
        <v>5</v>
      </c>
      <c r="H7" s="22">
        <v>6</v>
      </c>
      <c r="I7" s="22">
        <v>7</v>
      </c>
      <c r="J7" s="22">
        <v>8</v>
      </c>
      <c r="K7" s="22">
        <v>9</v>
      </c>
      <c r="L7" s="22">
        <v>10</v>
      </c>
      <c r="M7" s="22">
        <v>11</v>
      </c>
      <c r="N7" s="101">
        <v>12</v>
      </c>
      <c r="O7" s="101">
        <v>13</v>
      </c>
      <c r="P7" s="22">
        <v>14</v>
      </c>
      <c r="Q7" s="72"/>
    </row>
    <row r="8" spans="1:18" ht="29.25" customHeight="1">
      <c r="A8" s="25" t="s">
        <v>115</v>
      </c>
      <c r="B8" s="16"/>
      <c r="C8" s="29">
        <v>144600102.33000001</v>
      </c>
      <c r="D8" s="27">
        <v>144600102.33000001</v>
      </c>
      <c r="E8" s="27">
        <v>144600102.33000001</v>
      </c>
      <c r="F8" s="38">
        <v>0</v>
      </c>
      <c r="G8" s="38"/>
      <c r="H8" s="38">
        <v>0</v>
      </c>
      <c r="I8" s="38">
        <v>0</v>
      </c>
      <c r="J8" s="38">
        <v>0</v>
      </c>
      <c r="K8" s="38">
        <v>0</v>
      </c>
      <c r="L8" s="38"/>
      <c r="M8" s="38"/>
      <c r="N8" s="38"/>
      <c r="O8" s="38"/>
      <c r="P8" s="38"/>
      <c r="Q8" s="103">
        <v>0</v>
      </c>
    </row>
    <row r="9" spans="1:18" ht="29.25" customHeight="1">
      <c r="A9" s="48" t="s">
        <v>130</v>
      </c>
      <c r="B9" s="48" t="s">
        <v>131</v>
      </c>
      <c r="C9" s="29">
        <v>12473730</v>
      </c>
      <c r="D9" s="27">
        <v>12473730</v>
      </c>
      <c r="E9" s="27">
        <v>12473730</v>
      </c>
      <c r="F9" s="38">
        <v>0</v>
      </c>
      <c r="G9" s="38"/>
      <c r="H9" s="38">
        <v>0</v>
      </c>
      <c r="I9" s="38">
        <v>0</v>
      </c>
      <c r="J9" s="38">
        <v>0</v>
      </c>
      <c r="K9" s="38">
        <v>0</v>
      </c>
      <c r="L9" s="38"/>
      <c r="M9" s="38"/>
      <c r="N9" s="38"/>
      <c r="O9" s="38"/>
      <c r="P9" s="38"/>
      <c r="Q9" s="103">
        <v>0</v>
      </c>
    </row>
    <row r="10" spans="1:18" ht="24.75" customHeight="1">
      <c r="A10" s="25" t="s">
        <v>132</v>
      </c>
      <c r="B10" s="25" t="s">
        <v>133</v>
      </c>
      <c r="C10" s="27">
        <v>22710954.030000001</v>
      </c>
      <c r="D10" s="27">
        <v>22710954.030000001</v>
      </c>
      <c r="E10" s="27">
        <v>22710954.030000001</v>
      </c>
      <c r="F10" s="38">
        <v>0</v>
      </c>
      <c r="G10" s="38"/>
      <c r="H10" s="38">
        <v>0</v>
      </c>
      <c r="I10" s="38">
        <v>0</v>
      </c>
      <c r="J10" s="38">
        <v>0</v>
      </c>
      <c r="K10" s="38">
        <v>0</v>
      </c>
      <c r="L10" s="38"/>
      <c r="M10" s="38"/>
      <c r="N10" s="38"/>
      <c r="O10" s="38"/>
      <c r="P10" s="38"/>
      <c r="Q10" s="103">
        <v>0</v>
      </c>
    </row>
    <row r="11" spans="1:18" ht="24.75" customHeight="1">
      <c r="A11" s="25" t="s">
        <v>134</v>
      </c>
      <c r="B11" s="25" t="s">
        <v>135</v>
      </c>
      <c r="C11" s="27">
        <v>18126447.460000001</v>
      </c>
      <c r="D11" s="27">
        <v>18126447.460000001</v>
      </c>
      <c r="E11" s="27">
        <v>18126447.460000001</v>
      </c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spans="1:18" ht="24.75" customHeight="1">
      <c r="A12" s="25" t="s">
        <v>136</v>
      </c>
      <c r="B12" s="25" t="s">
        <v>137</v>
      </c>
      <c r="C12" s="27">
        <v>3516255</v>
      </c>
      <c r="D12" s="27">
        <v>3516255</v>
      </c>
      <c r="E12" s="27">
        <v>3516255</v>
      </c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</row>
    <row r="13" spans="1:18" ht="24.75" customHeight="1">
      <c r="A13" s="25" t="s">
        <v>138</v>
      </c>
      <c r="B13" s="25" t="s">
        <v>139</v>
      </c>
      <c r="C13" s="27">
        <v>3237319</v>
      </c>
      <c r="D13" s="27">
        <v>3237319</v>
      </c>
      <c r="E13" s="27">
        <v>3237319</v>
      </c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7"/>
    </row>
    <row r="14" spans="1:18" ht="24.75" customHeight="1">
      <c r="A14" s="25" t="s">
        <v>140</v>
      </c>
      <c r="B14" s="25" t="s">
        <v>141</v>
      </c>
      <c r="C14" s="27">
        <v>6653899</v>
      </c>
      <c r="D14" s="27">
        <v>6653899</v>
      </c>
      <c r="E14" s="27">
        <v>6653899</v>
      </c>
      <c r="F14" s="16"/>
      <c r="G14" s="16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7"/>
    </row>
    <row r="15" spans="1:18" ht="24.75" customHeight="1">
      <c r="A15" s="25" t="s">
        <v>142</v>
      </c>
      <c r="B15" s="25" t="s">
        <v>143</v>
      </c>
      <c r="C15" s="27">
        <v>1821923</v>
      </c>
      <c r="D15" s="27">
        <v>1821923</v>
      </c>
      <c r="E15" s="27">
        <v>1821923</v>
      </c>
      <c r="F15" s="16"/>
      <c r="G15" s="16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7"/>
    </row>
    <row r="16" spans="1:18" ht="24.75" customHeight="1">
      <c r="A16" s="25" t="s">
        <v>144</v>
      </c>
      <c r="B16" s="25" t="s">
        <v>145</v>
      </c>
      <c r="C16" s="27">
        <v>1895258</v>
      </c>
      <c r="D16" s="27">
        <v>1895258</v>
      </c>
      <c r="E16" s="27">
        <v>1895258</v>
      </c>
      <c r="F16" s="16"/>
      <c r="G16" s="16"/>
      <c r="H16" s="16"/>
      <c r="I16" s="16"/>
      <c r="J16" s="15"/>
      <c r="K16" s="15"/>
      <c r="L16" s="15"/>
      <c r="M16" s="15"/>
      <c r="N16" s="15"/>
      <c r="O16" s="15"/>
      <c r="P16" s="15"/>
      <c r="Q16" s="16"/>
    </row>
    <row r="17" spans="1:17" ht="24.75" customHeight="1">
      <c r="A17" s="25" t="s">
        <v>146</v>
      </c>
      <c r="B17" s="25" t="s">
        <v>147</v>
      </c>
      <c r="C17" s="27">
        <v>5620005</v>
      </c>
      <c r="D17" s="27">
        <v>5620005</v>
      </c>
      <c r="E17" s="27">
        <v>5620005</v>
      </c>
      <c r="F17" s="16"/>
      <c r="G17" s="16"/>
      <c r="H17" s="16"/>
      <c r="I17" s="16"/>
      <c r="J17" s="15"/>
      <c r="K17" s="16"/>
      <c r="L17" s="16"/>
      <c r="M17" s="16"/>
      <c r="N17" s="16"/>
      <c r="O17" s="16"/>
      <c r="P17" s="16"/>
      <c r="Q17" s="16"/>
    </row>
    <row r="18" spans="1:17" ht="24.75" customHeight="1">
      <c r="A18" s="25" t="s">
        <v>148</v>
      </c>
      <c r="B18" s="25" t="s">
        <v>149</v>
      </c>
      <c r="C18" s="27">
        <v>4009393</v>
      </c>
      <c r="D18" s="27">
        <v>4009393</v>
      </c>
      <c r="E18" s="27">
        <v>4009393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</row>
    <row r="19" spans="1:17" ht="24.75" customHeight="1">
      <c r="A19" s="25" t="s">
        <v>150</v>
      </c>
      <c r="B19" s="25" t="s">
        <v>151</v>
      </c>
      <c r="C19" s="27">
        <v>1041168</v>
      </c>
      <c r="D19" s="27">
        <v>1041168</v>
      </c>
      <c r="E19" s="27">
        <v>1041168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</row>
    <row r="20" spans="1:17" ht="24.75" customHeight="1">
      <c r="A20" s="25" t="s">
        <v>152</v>
      </c>
      <c r="B20" s="25" t="s">
        <v>153</v>
      </c>
      <c r="C20" s="27">
        <v>1115168</v>
      </c>
      <c r="D20" s="27">
        <v>1115168</v>
      </c>
      <c r="E20" s="27">
        <v>1115168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</row>
    <row r="21" spans="1:17" ht="24.75" customHeight="1">
      <c r="A21" s="25" t="s">
        <v>154</v>
      </c>
      <c r="B21" s="25" t="s">
        <v>155</v>
      </c>
      <c r="C21" s="27">
        <v>3062481</v>
      </c>
      <c r="D21" s="27">
        <v>3062481</v>
      </c>
      <c r="E21" s="27">
        <v>3062481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ht="24.75" customHeight="1">
      <c r="A22" s="25" t="s">
        <v>156</v>
      </c>
      <c r="B22" s="25" t="s">
        <v>157</v>
      </c>
      <c r="C22" s="27">
        <v>1507627</v>
      </c>
      <c r="D22" s="27">
        <v>1507627</v>
      </c>
      <c r="E22" s="27">
        <v>1507627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</row>
    <row r="23" spans="1:17" ht="24.75" customHeight="1">
      <c r="A23" s="25" t="s">
        <v>158</v>
      </c>
      <c r="B23" s="25" t="s">
        <v>159</v>
      </c>
      <c r="C23" s="27">
        <v>2689606</v>
      </c>
      <c r="D23" s="27">
        <v>2689606</v>
      </c>
      <c r="E23" s="27">
        <v>2689606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</row>
    <row r="24" spans="1:17" ht="24.75" customHeight="1">
      <c r="A24" s="25" t="s">
        <v>160</v>
      </c>
      <c r="B24" s="25" t="s">
        <v>161</v>
      </c>
      <c r="C24" s="27">
        <v>2004076</v>
      </c>
      <c r="D24" s="27">
        <v>2004076</v>
      </c>
      <c r="E24" s="27">
        <v>2004076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</row>
    <row r="25" spans="1:17" ht="24.75" customHeight="1">
      <c r="A25" s="25" t="s">
        <v>162</v>
      </c>
      <c r="B25" s="25" t="s">
        <v>163</v>
      </c>
      <c r="C25" s="27">
        <v>2059137</v>
      </c>
      <c r="D25" s="27">
        <v>2059137</v>
      </c>
      <c r="E25" s="27">
        <v>2059137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</row>
    <row r="26" spans="1:17" ht="24.75" customHeight="1">
      <c r="A26" s="25" t="s">
        <v>164</v>
      </c>
      <c r="B26" s="25" t="s">
        <v>165</v>
      </c>
      <c r="C26" s="27">
        <v>1724579</v>
      </c>
      <c r="D26" s="27">
        <v>1724579</v>
      </c>
      <c r="E26" s="27">
        <v>1724579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</row>
    <row r="27" spans="1:17" ht="24.75" customHeight="1">
      <c r="A27" s="25" t="s">
        <v>166</v>
      </c>
      <c r="B27" s="25" t="s">
        <v>167</v>
      </c>
      <c r="C27" s="27">
        <v>1524559</v>
      </c>
      <c r="D27" s="27">
        <v>1524559</v>
      </c>
      <c r="E27" s="27">
        <v>1524559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</row>
    <row r="28" spans="1:17" ht="24.75" customHeight="1">
      <c r="A28" s="25" t="s">
        <v>168</v>
      </c>
      <c r="B28" s="25" t="s">
        <v>169</v>
      </c>
      <c r="C28" s="27">
        <v>937203</v>
      </c>
      <c r="D28" s="27">
        <v>937203</v>
      </c>
      <c r="E28" s="27">
        <v>937203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</row>
    <row r="29" spans="1:17" ht="24.75" customHeight="1">
      <c r="A29" s="25" t="s">
        <v>170</v>
      </c>
      <c r="B29" s="25" t="s">
        <v>171</v>
      </c>
      <c r="C29" s="27">
        <v>1559175</v>
      </c>
      <c r="D29" s="27">
        <v>1559175</v>
      </c>
      <c r="E29" s="27">
        <v>1559175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</row>
    <row r="30" spans="1:17" ht="24.75" customHeight="1">
      <c r="A30" s="25" t="s">
        <v>172</v>
      </c>
      <c r="B30" s="25" t="s">
        <v>173</v>
      </c>
      <c r="C30" s="27">
        <v>584797</v>
      </c>
      <c r="D30" s="27">
        <v>584797</v>
      </c>
      <c r="E30" s="27">
        <v>584797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</row>
    <row r="31" spans="1:17" ht="24.75" customHeight="1">
      <c r="A31" s="25" t="s">
        <v>174</v>
      </c>
      <c r="B31" s="25" t="s">
        <v>175</v>
      </c>
      <c r="C31" s="27">
        <v>3606271</v>
      </c>
      <c r="D31" s="27">
        <v>3606271</v>
      </c>
      <c r="E31" s="27">
        <v>3606271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</row>
    <row r="32" spans="1:17" ht="24.75" customHeight="1">
      <c r="A32" s="25" t="s">
        <v>176</v>
      </c>
      <c r="B32" s="25" t="s">
        <v>177</v>
      </c>
      <c r="C32" s="27">
        <v>1014989</v>
      </c>
      <c r="D32" s="27">
        <v>1014989</v>
      </c>
      <c r="E32" s="27">
        <v>1014989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</row>
    <row r="33" spans="1:17" ht="24.75" customHeight="1">
      <c r="A33" s="25" t="s">
        <v>178</v>
      </c>
      <c r="B33" s="25" t="s">
        <v>179</v>
      </c>
      <c r="C33" s="27">
        <v>838603</v>
      </c>
      <c r="D33" s="27">
        <v>838603</v>
      </c>
      <c r="E33" s="27">
        <v>838603</v>
      </c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</row>
    <row r="34" spans="1:17" ht="24.75" customHeight="1">
      <c r="A34" s="25" t="s">
        <v>180</v>
      </c>
      <c r="B34" s="25" t="s">
        <v>181</v>
      </c>
      <c r="C34" s="27">
        <v>474541</v>
      </c>
      <c r="D34" s="27">
        <v>474541</v>
      </c>
      <c r="E34" s="27">
        <v>474541</v>
      </c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</row>
    <row r="35" spans="1:17" ht="24.75" customHeight="1">
      <c r="A35" s="25" t="s">
        <v>182</v>
      </c>
      <c r="B35" s="25" t="s">
        <v>183</v>
      </c>
      <c r="C35" s="27">
        <v>1984833</v>
      </c>
      <c r="D35" s="27">
        <v>1984833</v>
      </c>
      <c r="E35" s="27">
        <v>1984833</v>
      </c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</row>
    <row r="36" spans="1:17" ht="24.75" customHeight="1">
      <c r="A36" s="25" t="s">
        <v>184</v>
      </c>
      <c r="B36" s="25" t="s">
        <v>185</v>
      </c>
      <c r="C36" s="27">
        <v>2285857</v>
      </c>
      <c r="D36" s="27">
        <v>2285857</v>
      </c>
      <c r="E36" s="27">
        <v>2285857</v>
      </c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</row>
    <row r="37" spans="1:17" ht="24.75" customHeight="1">
      <c r="A37" s="25" t="s">
        <v>186</v>
      </c>
      <c r="B37" s="25" t="s">
        <v>187</v>
      </c>
      <c r="C37" s="27">
        <v>1655696</v>
      </c>
      <c r="D37" s="27">
        <v>1655696</v>
      </c>
      <c r="E37" s="27">
        <v>1655696</v>
      </c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</row>
    <row r="38" spans="1:17" ht="24.75" customHeight="1">
      <c r="A38" s="25" t="s">
        <v>188</v>
      </c>
      <c r="B38" s="25" t="s">
        <v>189</v>
      </c>
      <c r="C38" s="27">
        <v>1138500</v>
      </c>
      <c r="D38" s="27">
        <v>1138500</v>
      </c>
      <c r="E38" s="27">
        <v>1138500</v>
      </c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</row>
    <row r="39" spans="1:17" ht="24.75" customHeight="1">
      <c r="A39" s="25" t="s">
        <v>190</v>
      </c>
      <c r="B39" s="25" t="s">
        <v>191</v>
      </c>
      <c r="C39" s="27">
        <v>1771892</v>
      </c>
      <c r="D39" s="27">
        <v>1771892</v>
      </c>
      <c r="E39" s="27">
        <v>1771892</v>
      </c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</row>
    <row r="40" spans="1:17" ht="24.75" customHeight="1">
      <c r="A40" s="25" t="s">
        <v>192</v>
      </c>
      <c r="B40" s="25" t="s">
        <v>193</v>
      </c>
      <c r="C40" s="27">
        <v>3783126.8</v>
      </c>
      <c r="D40" s="27">
        <v>3783126.8</v>
      </c>
      <c r="E40" s="27">
        <v>3783126.8</v>
      </c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</row>
    <row r="41" spans="1:17" ht="24.75" customHeight="1">
      <c r="A41" s="25" t="s">
        <v>194</v>
      </c>
      <c r="B41" s="25" t="s">
        <v>195</v>
      </c>
      <c r="C41" s="27">
        <v>2614699</v>
      </c>
      <c r="D41" s="27">
        <v>2614699</v>
      </c>
      <c r="E41" s="27">
        <v>2614699</v>
      </c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</row>
    <row r="42" spans="1:17" ht="24.75" customHeight="1">
      <c r="A42" s="25" t="s">
        <v>196</v>
      </c>
      <c r="B42" s="25" t="s">
        <v>197</v>
      </c>
      <c r="C42" s="27">
        <v>18455545.640000001</v>
      </c>
      <c r="D42" s="27">
        <v>18455545.640000001</v>
      </c>
      <c r="E42" s="27">
        <v>18455545.640000001</v>
      </c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</row>
    <row r="43" spans="1:17" ht="24.75" customHeight="1">
      <c r="A43" s="25" t="s">
        <v>198</v>
      </c>
      <c r="B43" s="25" t="s">
        <v>199</v>
      </c>
      <c r="C43" s="27">
        <v>3668740</v>
      </c>
      <c r="D43" s="27">
        <v>3668740</v>
      </c>
      <c r="E43" s="27">
        <v>3668740</v>
      </c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</row>
    <row r="44" spans="1:17" ht="24.75" customHeight="1">
      <c r="A44" s="25" t="s">
        <v>200</v>
      </c>
      <c r="B44" s="25" t="s">
        <v>201</v>
      </c>
      <c r="C44" s="27">
        <v>1193628</v>
      </c>
      <c r="D44" s="27">
        <v>1193628</v>
      </c>
      <c r="E44" s="27">
        <v>1193628</v>
      </c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</row>
    <row r="45" spans="1:17" ht="24.75" customHeight="1">
      <c r="A45" s="25" t="s">
        <v>202</v>
      </c>
      <c r="B45" s="25" t="s">
        <v>203</v>
      </c>
      <c r="C45" s="27">
        <v>238421.4</v>
      </c>
      <c r="D45" s="27">
        <v>238421.4</v>
      </c>
      <c r="E45" s="27">
        <v>238421.4</v>
      </c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56" t="s">
        <v>17</v>
      </c>
      <c r="B1" s="57"/>
      <c r="C1" s="57"/>
      <c r="D1" s="57"/>
      <c r="E1" s="57"/>
      <c r="F1" s="58"/>
    </row>
    <row r="2" spans="1:8" ht="22.5" customHeight="1">
      <c r="A2" s="59" t="s">
        <v>211</v>
      </c>
      <c r="B2" s="60"/>
      <c r="C2" s="60"/>
      <c r="D2" s="60"/>
      <c r="E2" s="60"/>
      <c r="F2" s="60"/>
    </row>
    <row r="3" spans="1:8" ht="22.5" customHeight="1">
      <c r="A3" s="155"/>
      <c r="B3" s="155"/>
      <c r="C3" s="61"/>
      <c r="D3" s="61"/>
      <c r="E3" s="62"/>
      <c r="F3" s="63" t="s">
        <v>45</v>
      </c>
    </row>
    <row r="4" spans="1:8" ht="22.5" customHeight="1">
      <c r="A4" s="156" t="s">
        <v>212</v>
      </c>
      <c r="B4" s="156"/>
      <c r="C4" s="156" t="s">
        <v>213</v>
      </c>
      <c r="D4" s="156"/>
      <c r="E4" s="156"/>
      <c r="F4" s="156"/>
    </row>
    <row r="5" spans="1:8" ht="22.5" customHeight="1">
      <c r="A5" s="64" t="s">
        <v>214</v>
      </c>
      <c r="B5" s="64" t="s">
        <v>49</v>
      </c>
      <c r="C5" s="64" t="s">
        <v>215</v>
      </c>
      <c r="D5" s="65" t="s">
        <v>49</v>
      </c>
      <c r="E5" s="64" t="s">
        <v>216</v>
      </c>
      <c r="F5" s="64" t="s">
        <v>49</v>
      </c>
    </row>
    <row r="6" spans="1:8" ht="18" customHeight="1">
      <c r="A6" s="66" t="s">
        <v>52</v>
      </c>
      <c r="B6" s="67">
        <v>144600102.33000001</v>
      </c>
      <c r="C6" s="68" t="s">
        <v>53</v>
      </c>
      <c r="D6" s="69">
        <v>0</v>
      </c>
      <c r="E6" s="70" t="s">
        <v>54</v>
      </c>
      <c r="F6" s="71">
        <v>144600102.33000001</v>
      </c>
    </row>
    <row r="7" spans="1:8" ht="18" customHeight="1">
      <c r="A7" s="72" t="s">
        <v>217</v>
      </c>
      <c r="B7" s="73">
        <v>144600102.33000001</v>
      </c>
      <c r="C7" s="74" t="s">
        <v>56</v>
      </c>
      <c r="D7" s="69">
        <v>0</v>
      </c>
      <c r="E7" s="75" t="s">
        <v>57</v>
      </c>
      <c r="F7" s="76">
        <v>120975357.73</v>
      </c>
    </row>
    <row r="8" spans="1:8" ht="18" customHeight="1">
      <c r="A8" s="72" t="s">
        <v>218</v>
      </c>
      <c r="B8" s="77">
        <v>0</v>
      </c>
      <c r="C8" s="74" t="s">
        <v>59</v>
      </c>
      <c r="D8" s="69">
        <v>0</v>
      </c>
      <c r="E8" s="75" t="s">
        <v>60</v>
      </c>
      <c r="F8" s="69">
        <v>13620920</v>
      </c>
      <c r="H8" s="17"/>
    </row>
    <row r="9" spans="1:8" ht="18" customHeight="1">
      <c r="A9" s="72" t="s">
        <v>219</v>
      </c>
      <c r="B9" s="67">
        <v>0</v>
      </c>
      <c r="C9" s="74" t="s">
        <v>62</v>
      </c>
      <c r="D9" s="69">
        <v>0</v>
      </c>
      <c r="E9" s="75" t="s">
        <v>63</v>
      </c>
      <c r="F9" s="69">
        <v>10003824.6</v>
      </c>
    </row>
    <row r="10" spans="1:8" ht="18" customHeight="1">
      <c r="A10" s="16"/>
      <c r="B10" s="78"/>
      <c r="C10" s="74" t="s">
        <v>65</v>
      </c>
      <c r="D10" s="69">
        <v>0</v>
      </c>
      <c r="E10" s="75" t="s">
        <v>66</v>
      </c>
      <c r="F10" s="69">
        <v>0</v>
      </c>
    </row>
    <row r="11" spans="1:8" ht="18" customHeight="1">
      <c r="A11" s="72"/>
      <c r="B11" s="73"/>
      <c r="C11" s="74" t="s">
        <v>68</v>
      </c>
      <c r="D11" s="69">
        <v>0</v>
      </c>
      <c r="E11" s="79" t="s">
        <v>69</v>
      </c>
      <c r="F11" s="71">
        <v>0</v>
      </c>
    </row>
    <row r="12" spans="1:8" ht="18" customHeight="1">
      <c r="A12" s="72"/>
      <c r="B12" s="77"/>
      <c r="C12" s="74" t="s">
        <v>71</v>
      </c>
      <c r="D12" s="69">
        <v>0</v>
      </c>
      <c r="E12" s="75" t="s">
        <v>57</v>
      </c>
      <c r="F12" s="76">
        <v>0</v>
      </c>
    </row>
    <row r="13" spans="1:8" ht="18" customHeight="1">
      <c r="A13" s="72"/>
      <c r="B13" s="67"/>
      <c r="C13" s="74" t="s">
        <v>73</v>
      </c>
      <c r="D13" s="69">
        <v>16563714.9</v>
      </c>
      <c r="E13" s="75" t="s">
        <v>60</v>
      </c>
      <c r="F13" s="69">
        <v>0</v>
      </c>
    </row>
    <row r="14" spans="1:8" ht="18" customHeight="1">
      <c r="A14" s="72"/>
      <c r="B14" s="78"/>
      <c r="C14" s="74" t="s">
        <v>75</v>
      </c>
      <c r="D14" s="71">
        <v>125397205.40000001</v>
      </c>
      <c r="E14" s="75" t="s">
        <v>76</v>
      </c>
      <c r="F14" s="69">
        <v>0</v>
      </c>
    </row>
    <row r="15" spans="1:8" ht="18" customHeight="1">
      <c r="A15" s="80"/>
      <c r="B15" s="81"/>
      <c r="C15" s="74" t="s">
        <v>78</v>
      </c>
      <c r="D15" s="16"/>
      <c r="E15" s="75" t="s">
        <v>79</v>
      </c>
      <c r="F15" s="69">
        <v>0</v>
      </c>
    </row>
    <row r="16" spans="1:8" ht="18" customHeight="1">
      <c r="A16" s="80"/>
      <c r="B16" s="82"/>
      <c r="C16" s="74" t="s">
        <v>80</v>
      </c>
      <c r="D16" s="69">
        <v>0</v>
      </c>
      <c r="E16" s="75" t="s">
        <v>81</v>
      </c>
      <c r="F16" s="69">
        <v>0</v>
      </c>
    </row>
    <row r="17" spans="1:8" ht="18" customHeight="1">
      <c r="A17" s="80"/>
      <c r="B17" s="82"/>
      <c r="C17" s="74" t="s">
        <v>82</v>
      </c>
      <c r="D17" s="69">
        <v>0</v>
      </c>
      <c r="E17" s="75" t="s">
        <v>83</v>
      </c>
      <c r="F17" s="69">
        <v>0</v>
      </c>
    </row>
    <row r="18" spans="1:8" ht="18" customHeight="1">
      <c r="A18" s="80"/>
      <c r="B18" s="82"/>
      <c r="C18" s="74" t="s">
        <v>84</v>
      </c>
      <c r="D18" s="69">
        <v>0</v>
      </c>
      <c r="E18" s="75" t="s">
        <v>85</v>
      </c>
      <c r="F18" s="69">
        <v>0</v>
      </c>
    </row>
    <row r="19" spans="1:8" ht="18" customHeight="1">
      <c r="A19" s="83"/>
      <c r="B19" s="82"/>
      <c r="C19" s="74" t="s">
        <v>86</v>
      </c>
      <c r="D19" s="69">
        <v>0</v>
      </c>
      <c r="E19" s="75" t="s">
        <v>87</v>
      </c>
      <c r="F19" s="69">
        <v>0</v>
      </c>
    </row>
    <row r="20" spans="1:8" ht="18" customHeight="1">
      <c r="A20" s="83"/>
      <c r="B20" s="82"/>
      <c r="C20" s="84" t="s">
        <v>88</v>
      </c>
      <c r="D20" s="69">
        <v>0</v>
      </c>
      <c r="E20" s="75" t="s">
        <v>89</v>
      </c>
      <c r="F20" s="69">
        <v>0</v>
      </c>
    </row>
    <row r="21" spans="1:8" ht="18" customHeight="1">
      <c r="A21" s="15"/>
      <c r="B21" s="82"/>
      <c r="C21" s="84" t="s">
        <v>90</v>
      </c>
      <c r="D21" s="69">
        <v>0</v>
      </c>
      <c r="E21" s="75" t="s">
        <v>91</v>
      </c>
      <c r="F21" s="71">
        <v>0</v>
      </c>
    </row>
    <row r="22" spans="1:8" ht="18" customHeight="1">
      <c r="A22" s="16"/>
      <c r="B22" s="82"/>
      <c r="C22" s="84" t="s">
        <v>92</v>
      </c>
      <c r="D22" s="69">
        <v>0</v>
      </c>
      <c r="E22" s="85"/>
      <c r="F22" s="76"/>
    </row>
    <row r="23" spans="1:8" ht="18" customHeight="1">
      <c r="A23" s="86"/>
      <c r="B23" s="82"/>
      <c r="C23" s="84" t="s">
        <v>93</v>
      </c>
      <c r="D23" s="69">
        <v>0</v>
      </c>
      <c r="E23" s="87"/>
      <c r="F23" s="69"/>
    </row>
    <row r="24" spans="1:8" ht="18" customHeight="1">
      <c r="A24" s="86"/>
      <c r="B24" s="82"/>
      <c r="C24" s="84" t="s">
        <v>94</v>
      </c>
      <c r="D24" s="71">
        <v>2639182.0299999998</v>
      </c>
      <c r="E24" s="87"/>
      <c r="F24" s="69"/>
    </row>
    <row r="25" spans="1:8" ht="18" customHeight="1">
      <c r="A25" s="86"/>
      <c r="B25" s="82"/>
      <c r="C25" s="88" t="s">
        <v>95</v>
      </c>
      <c r="D25" s="16"/>
      <c r="E25" s="87"/>
      <c r="F25" s="69"/>
      <c r="G25" s="17"/>
    </row>
    <row r="26" spans="1:8" ht="18" customHeight="1">
      <c r="A26" s="86"/>
      <c r="B26" s="82"/>
      <c r="C26" s="84" t="s">
        <v>96</v>
      </c>
      <c r="D26" s="69">
        <v>0</v>
      </c>
      <c r="E26" s="75"/>
      <c r="F26" s="69"/>
      <c r="G26" s="17"/>
      <c r="H26" s="17"/>
    </row>
    <row r="27" spans="1:8" ht="18" customHeight="1">
      <c r="A27" s="16"/>
      <c r="B27" s="82"/>
      <c r="C27" s="84" t="s">
        <v>97</v>
      </c>
      <c r="D27" s="69">
        <v>0</v>
      </c>
      <c r="E27" s="75"/>
      <c r="F27" s="69"/>
      <c r="G27" s="17"/>
      <c r="H27" s="17"/>
    </row>
    <row r="28" spans="1:8" ht="18" customHeight="1">
      <c r="A28" s="86"/>
      <c r="B28" s="82"/>
      <c r="C28" s="84" t="s">
        <v>98</v>
      </c>
      <c r="D28" s="69">
        <v>0</v>
      </c>
      <c r="E28" s="75"/>
      <c r="F28" s="69"/>
      <c r="G28" s="17"/>
      <c r="H28" s="17"/>
    </row>
    <row r="29" spans="1:8" ht="18" customHeight="1">
      <c r="A29" s="16"/>
      <c r="B29" s="82"/>
      <c r="C29" s="84" t="s">
        <v>99</v>
      </c>
      <c r="D29" s="69">
        <v>0</v>
      </c>
      <c r="E29" s="75"/>
      <c r="F29" s="69"/>
      <c r="G29" s="17"/>
      <c r="H29" s="17"/>
    </row>
    <row r="30" spans="1:8" ht="18" customHeight="1">
      <c r="A30" s="16"/>
      <c r="B30" s="82"/>
      <c r="C30" t="s">
        <v>100</v>
      </c>
      <c r="D30" s="69">
        <v>0</v>
      </c>
      <c r="E30" s="75"/>
      <c r="F30" s="69"/>
      <c r="G30" s="17"/>
    </row>
    <row r="31" spans="1:8" ht="18" customHeight="1">
      <c r="A31" s="16"/>
      <c r="B31" s="82"/>
      <c r="C31" s="89" t="s">
        <v>101</v>
      </c>
      <c r="D31" s="69">
        <v>0</v>
      </c>
      <c r="E31" s="75"/>
      <c r="F31" s="71"/>
    </row>
    <row r="32" spans="1:8" ht="18" customHeight="1">
      <c r="A32" s="16"/>
      <c r="B32" s="82"/>
      <c r="C32" s="89" t="s">
        <v>102</v>
      </c>
      <c r="D32" s="69">
        <v>0</v>
      </c>
      <c r="E32" s="75"/>
      <c r="F32" s="90"/>
    </row>
    <row r="33" spans="1:6" ht="13.15" customHeight="1">
      <c r="A33" s="16"/>
      <c r="B33" s="82"/>
      <c r="C33" s="91"/>
      <c r="D33" s="71">
        <v>0</v>
      </c>
      <c r="E33" s="72"/>
      <c r="F33" s="92"/>
    </row>
    <row r="34" spans="1:6" ht="18" customHeight="1">
      <c r="A34" s="65" t="s">
        <v>103</v>
      </c>
      <c r="B34" s="67">
        <v>144600102.33000001</v>
      </c>
      <c r="C34" s="65" t="s">
        <v>104</v>
      </c>
      <c r="D34" s="71">
        <v>144600102.33000001</v>
      </c>
      <c r="E34" s="65" t="s">
        <v>104</v>
      </c>
      <c r="F34" s="71">
        <v>144600102.33000001</v>
      </c>
    </row>
    <row r="35" spans="1:6" ht="18" customHeight="1">
      <c r="A35" s="85" t="s">
        <v>220</v>
      </c>
      <c r="C35" s="188" t="s">
        <v>604</v>
      </c>
      <c r="E35" s="188" t="s">
        <v>604</v>
      </c>
      <c r="F35" s="16"/>
    </row>
    <row r="36" spans="1:6" ht="18" customHeight="1">
      <c r="A36" s="88" t="s">
        <v>221</v>
      </c>
      <c r="B36" s="82"/>
      <c r="C36" s="88" t="s">
        <v>221</v>
      </c>
      <c r="D36" s="92"/>
      <c r="E36" s="88" t="s">
        <v>221</v>
      </c>
      <c r="F36" s="92"/>
    </row>
    <row r="37" spans="1:6" ht="21" customHeight="1">
      <c r="A37" s="16"/>
      <c r="B37" s="93"/>
      <c r="C37" s="15"/>
      <c r="D37" s="94"/>
      <c r="E37" s="15"/>
      <c r="F37" s="94"/>
    </row>
    <row r="38" spans="1:6" ht="18" customHeight="1">
      <c r="A38" s="64" t="s">
        <v>110</v>
      </c>
      <c r="B38" s="67">
        <v>144600102.33000001</v>
      </c>
      <c r="C38" s="95" t="s">
        <v>111</v>
      </c>
      <c r="D38" s="71">
        <v>144600102.33000001</v>
      </c>
      <c r="E38" s="64" t="s">
        <v>111</v>
      </c>
      <c r="F38" s="71">
        <v>144600102.33000001</v>
      </c>
    </row>
    <row r="39" spans="1:6" ht="12.75" customHeight="1">
      <c r="D39" s="17"/>
      <c r="F39" s="17"/>
    </row>
    <row r="40" spans="1:6" ht="12.75" customHeight="1">
      <c r="D40" s="17"/>
      <c r="F40" s="17"/>
    </row>
    <row r="41" spans="1:6" ht="12.75" customHeight="1">
      <c r="D41" s="17"/>
      <c r="F41" s="17"/>
    </row>
    <row r="42" spans="1:6" ht="12.75" customHeight="1">
      <c r="D42" s="17"/>
      <c r="F42" s="17"/>
    </row>
    <row r="43" spans="1:6" ht="12.75" customHeight="1">
      <c r="D43" s="17"/>
      <c r="F43" s="17"/>
    </row>
    <row r="44" spans="1:6" ht="12.75" customHeight="1">
      <c r="D44" s="17"/>
      <c r="F44" s="17"/>
    </row>
    <row r="45" spans="1:6" ht="12.75" customHeight="1">
      <c r="D45" s="17"/>
      <c r="F45" s="17"/>
    </row>
    <row r="46" spans="1:6" ht="12.75" customHeight="1">
      <c r="D46" s="17"/>
      <c r="F46" s="17"/>
    </row>
    <row r="47" spans="1:6" ht="12.75" customHeight="1">
      <c r="D47" s="17"/>
      <c r="F47" s="17"/>
    </row>
    <row r="48" spans="1:6" ht="12.75" customHeight="1">
      <c r="D48" s="17"/>
      <c r="F48" s="17"/>
    </row>
    <row r="49" spans="4:6" ht="12.75" customHeight="1">
      <c r="D49" s="17"/>
      <c r="F49" s="17"/>
    </row>
    <row r="50" spans="4:6" ht="12.75" customHeight="1">
      <c r="D50" s="17"/>
      <c r="F50" s="17"/>
    </row>
    <row r="51" spans="4:6" ht="12.75" customHeight="1">
      <c r="D51" s="17"/>
      <c r="F51" s="17"/>
    </row>
    <row r="52" spans="4:6" ht="12.75" customHeight="1">
      <c r="F52" s="17"/>
    </row>
    <row r="53" spans="4:6" ht="12.75" customHeight="1">
      <c r="F53" s="17"/>
    </row>
    <row r="54" spans="4:6" ht="12.75" customHeight="1">
      <c r="F54" s="17"/>
    </row>
    <row r="55" spans="4:6" ht="12.75" customHeight="1">
      <c r="F55" s="17"/>
    </row>
    <row r="56" spans="4:6" ht="12.75" customHeight="1">
      <c r="F56" s="17"/>
    </row>
    <row r="57" spans="4:6" ht="12.75" customHeight="1">
      <c r="F57" s="17"/>
    </row>
  </sheetData>
  <mergeCells count="3">
    <mergeCell ref="A3:B3"/>
    <mergeCell ref="A4:B4"/>
    <mergeCell ref="C4:F4"/>
  </mergeCells>
  <phoneticPr fontId="0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5"/>
  <sheetViews>
    <sheetView showGridLines="0" showZeros="0" workbookViewId="0">
      <selection activeCell="A2" sqref="A2:H2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2" t="s">
        <v>19</v>
      </c>
      <c r="B1" s="40"/>
      <c r="H1" s="35"/>
    </row>
    <row r="2" spans="1:9" ht="43.5" customHeight="1">
      <c r="A2" s="143" t="s">
        <v>222</v>
      </c>
      <c r="B2" s="143" t="s">
        <v>223</v>
      </c>
      <c r="C2" s="143"/>
      <c r="D2" s="143"/>
      <c r="E2" s="143"/>
      <c r="F2" s="143"/>
      <c r="G2" s="143"/>
      <c r="H2" s="143"/>
    </row>
    <row r="3" spans="1:9" ht="18" customHeight="1">
      <c r="A3" s="17"/>
      <c r="B3" s="17"/>
      <c r="C3" s="17"/>
      <c r="D3" s="17"/>
      <c r="G3" s="35"/>
      <c r="H3" s="10" t="s">
        <v>45</v>
      </c>
    </row>
    <row r="4" spans="1:9" ht="24" customHeight="1">
      <c r="A4" s="144" t="s">
        <v>224</v>
      </c>
      <c r="B4" s="144" t="s">
        <v>225</v>
      </c>
      <c r="C4" s="158" t="s">
        <v>115</v>
      </c>
      <c r="D4" s="147" t="s">
        <v>226</v>
      </c>
      <c r="E4" s="160"/>
      <c r="F4" s="157" t="s">
        <v>227</v>
      </c>
      <c r="G4" s="157"/>
      <c r="H4" s="158" t="s">
        <v>122</v>
      </c>
    </row>
    <row r="5" spans="1:9" ht="13.15" customHeight="1">
      <c r="A5" s="144"/>
      <c r="B5" s="144"/>
      <c r="C5" s="158"/>
      <c r="D5" s="159" t="s">
        <v>228</v>
      </c>
      <c r="E5" s="159" t="s">
        <v>229</v>
      </c>
      <c r="F5" s="158" t="s">
        <v>230</v>
      </c>
      <c r="G5" s="157" t="s">
        <v>231</v>
      </c>
      <c r="H5" s="158"/>
    </row>
    <row r="6" spans="1:9" ht="13.15" customHeight="1">
      <c r="A6" s="151"/>
      <c r="B6" s="151"/>
      <c r="C6" s="159"/>
      <c r="D6" s="161"/>
      <c r="E6" s="161"/>
      <c r="F6" s="158"/>
      <c r="G6" s="157"/>
      <c r="H6" s="159"/>
    </row>
    <row r="7" spans="1:9" ht="25.5" customHeight="1">
      <c r="A7" s="25"/>
      <c r="B7" s="53" t="s">
        <v>115</v>
      </c>
      <c r="C7" s="49">
        <v>144600102.33000001</v>
      </c>
      <c r="D7" s="50">
        <v>130979182.33</v>
      </c>
      <c r="E7" s="50">
        <v>13620920</v>
      </c>
      <c r="F7" s="50">
        <v>0</v>
      </c>
      <c r="G7" s="51">
        <v>0</v>
      </c>
      <c r="H7" s="54"/>
    </row>
    <row r="8" spans="1:9" ht="25.5" customHeight="1">
      <c r="A8" s="25" t="s">
        <v>232</v>
      </c>
      <c r="B8" s="55" t="s">
        <v>233</v>
      </c>
      <c r="C8" s="49">
        <v>144600102.33000001</v>
      </c>
      <c r="D8" s="50">
        <v>130979182.33</v>
      </c>
      <c r="E8" s="50">
        <v>13620920</v>
      </c>
      <c r="F8" s="50">
        <v>0</v>
      </c>
      <c r="G8" s="51">
        <v>0</v>
      </c>
      <c r="H8" s="54"/>
    </row>
    <row r="9" spans="1:9" ht="25.5" customHeight="1">
      <c r="A9" s="25" t="s">
        <v>234</v>
      </c>
      <c r="B9" s="55" t="s">
        <v>235</v>
      </c>
      <c r="C9" s="49">
        <v>16030598.66</v>
      </c>
      <c r="D9" s="50">
        <v>16030598.66</v>
      </c>
      <c r="E9" s="50">
        <v>0</v>
      </c>
      <c r="F9" s="50">
        <v>0</v>
      </c>
      <c r="G9" s="51">
        <v>0</v>
      </c>
      <c r="H9" s="54"/>
    </row>
    <row r="10" spans="1:9" ht="25.5" customHeight="1">
      <c r="A10" s="25" t="s">
        <v>236</v>
      </c>
      <c r="B10" s="55" t="s">
        <v>237</v>
      </c>
      <c r="C10" s="49">
        <v>533116.24</v>
      </c>
      <c r="D10" s="50">
        <v>533116.24</v>
      </c>
      <c r="E10" s="50">
        <v>0</v>
      </c>
      <c r="F10" s="50">
        <v>0</v>
      </c>
      <c r="G10" s="51">
        <v>0</v>
      </c>
      <c r="H10" s="54"/>
    </row>
    <row r="11" spans="1:9" ht="25.5" customHeight="1">
      <c r="A11" s="25" t="s">
        <v>238</v>
      </c>
      <c r="B11" s="55" t="s">
        <v>239</v>
      </c>
      <c r="C11" s="49">
        <v>2665516</v>
      </c>
      <c r="D11" s="50">
        <v>2362036</v>
      </c>
      <c r="E11" s="50">
        <v>303480</v>
      </c>
      <c r="F11" s="50">
        <v>0</v>
      </c>
      <c r="G11" s="51">
        <v>0</v>
      </c>
      <c r="H11" s="54"/>
    </row>
    <row r="12" spans="1:9" ht="25.5" customHeight="1">
      <c r="A12" s="25" t="s">
        <v>240</v>
      </c>
      <c r="B12" s="55" t="s">
        <v>241</v>
      </c>
      <c r="C12" s="49">
        <v>1960000</v>
      </c>
      <c r="D12" s="50">
        <v>1960000</v>
      </c>
      <c r="E12" s="50">
        <v>0</v>
      </c>
      <c r="F12" s="50">
        <v>0</v>
      </c>
      <c r="G12" s="51">
        <v>0</v>
      </c>
      <c r="H12" s="54"/>
      <c r="I12" s="17"/>
    </row>
    <row r="13" spans="1:9" ht="25.5" customHeight="1">
      <c r="A13" s="25" t="s">
        <v>242</v>
      </c>
      <c r="B13" s="55" t="s">
        <v>243</v>
      </c>
      <c r="C13" s="49">
        <v>3907161.4</v>
      </c>
      <c r="D13" s="50">
        <v>3635721.4</v>
      </c>
      <c r="E13" s="50">
        <v>271440</v>
      </c>
      <c r="F13" s="50">
        <v>0</v>
      </c>
      <c r="G13" s="51">
        <v>0</v>
      </c>
      <c r="H13" s="54"/>
      <c r="I13" s="17"/>
    </row>
    <row r="14" spans="1:9" ht="25.5" customHeight="1">
      <c r="A14" s="25" t="s">
        <v>244</v>
      </c>
      <c r="B14" s="55" t="s">
        <v>245</v>
      </c>
      <c r="C14" s="49">
        <v>20184902</v>
      </c>
      <c r="D14" s="50">
        <v>20184902</v>
      </c>
      <c r="E14" s="50">
        <v>0</v>
      </c>
      <c r="F14" s="50">
        <v>0</v>
      </c>
      <c r="G14" s="51">
        <v>0</v>
      </c>
      <c r="H14" s="54"/>
      <c r="I14" s="17"/>
    </row>
    <row r="15" spans="1:9" ht="25.5" customHeight="1">
      <c r="A15" s="25" t="s">
        <v>246</v>
      </c>
      <c r="B15" s="55" t="s">
        <v>247</v>
      </c>
      <c r="C15" s="49">
        <v>15414509</v>
      </c>
      <c r="D15" s="50">
        <v>15203509</v>
      </c>
      <c r="E15" s="50">
        <v>211000</v>
      </c>
      <c r="F15" s="50">
        <v>0</v>
      </c>
      <c r="G15" s="51">
        <v>0</v>
      </c>
      <c r="H15" s="54"/>
    </row>
    <row r="16" spans="1:9" ht="25.5" customHeight="1">
      <c r="A16" s="25" t="s">
        <v>248</v>
      </c>
      <c r="B16" s="55" t="s">
        <v>249</v>
      </c>
      <c r="C16" s="49">
        <v>50246578</v>
      </c>
      <c r="D16" s="50">
        <v>49487578</v>
      </c>
      <c r="E16" s="50">
        <v>759000</v>
      </c>
      <c r="F16" s="50">
        <v>0</v>
      </c>
      <c r="G16" s="51">
        <v>0</v>
      </c>
      <c r="H16" s="16"/>
    </row>
    <row r="17" spans="1:8" ht="25.5" customHeight="1">
      <c r="A17" s="25" t="s">
        <v>250</v>
      </c>
      <c r="B17" s="55" t="s">
        <v>251</v>
      </c>
      <c r="C17" s="49">
        <v>417600</v>
      </c>
      <c r="D17" s="50">
        <v>417600</v>
      </c>
      <c r="E17" s="50">
        <v>0</v>
      </c>
      <c r="F17" s="50">
        <v>0</v>
      </c>
      <c r="G17" s="51">
        <v>0</v>
      </c>
      <c r="H17" s="16"/>
    </row>
    <row r="18" spans="1:8" ht="25.5" customHeight="1">
      <c r="A18" s="25" t="s">
        <v>252</v>
      </c>
      <c r="B18" s="55" t="s">
        <v>253</v>
      </c>
      <c r="C18" s="49">
        <v>2951440</v>
      </c>
      <c r="D18" s="50">
        <v>2828440</v>
      </c>
      <c r="E18" s="50">
        <v>123000</v>
      </c>
      <c r="F18" s="50">
        <v>0</v>
      </c>
      <c r="G18" s="51">
        <v>0</v>
      </c>
      <c r="H18" s="16"/>
    </row>
    <row r="19" spans="1:8" ht="25.5" customHeight="1">
      <c r="A19" s="25" t="s">
        <v>254</v>
      </c>
      <c r="B19" s="55" t="s">
        <v>255</v>
      </c>
      <c r="C19" s="49">
        <v>2287931</v>
      </c>
      <c r="D19" s="50">
        <v>1812931</v>
      </c>
      <c r="E19" s="50">
        <v>475000</v>
      </c>
      <c r="F19" s="50">
        <v>0</v>
      </c>
      <c r="G19" s="51">
        <v>0</v>
      </c>
      <c r="H19" s="16"/>
    </row>
    <row r="20" spans="1:8" ht="25.5" customHeight="1">
      <c r="A20" s="25" t="s">
        <v>256</v>
      </c>
      <c r="B20" s="55" t="s">
        <v>257</v>
      </c>
      <c r="C20" s="49">
        <v>17363833</v>
      </c>
      <c r="D20" s="50">
        <v>5927833</v>
      </c>
      <c r="E20" s="50">
        <v>11436000</v>
      </c>
      <c r="F20" s="50">
        <v>0</v>
      </c>
      <c r="G20" s="51">
        <v>0</v>
      </c>
      <c r="H20" s="16"/>
    </row>
    <row r="21" spans="1:8" ht="25.5" customHeight="1">
      <c r="A21" s="25" t="s">
        <v>258</v>
      </c>
      <c r="B21" s="55" t="s">
        <v>259</v>
      </c>
      <c r="C21" s="49">
        <v>349545</v>
      </c>
      <c r="D21" s="50">
        <v>349545</v>
      </c>
      <c r="E21" s="50">
        <v>0</v>
      </c>
      <c r="F21" s="50">
        <v>0</v>
      </c>
      <c r="G21" s="51">
        <v>0</v>
      </c>
      <c r="H21" s="16"/>
    </row>
    <row r="22" spans="1:8" ht="25.5" customHeight="1">
      <c r="A22" s="25" t="s">
        <v>260</v>
      </c>
      <c r="B22" s="55" t="s">
        <v>261</v>
      </c>
      <c r="C22" s="49">
        <v>1030772</v>
      </c>
      <c r="D22" s="50">
        <v>988772</v>
      </c>
      <c r="E22" s="50">
        <v>42000</v>
      </c>
      <c r="F22" s="50">
        <v>0</v>
      </c>
      <c r="G22" s="51">
        <v>0</v>
      </c>
      <c r="H22" s="16"/>
    </row>
    <row r="23" spans="1:8" ht="25.5" customHeight="1">
      <c r="A23" s="25" t="s">
        <v>262</v>
      </c>
      <c r="B23" s="55" t="s">
        <v>263</v>
      </c>
      <c r="C23" s="49">
        <v>3325498</v>
      </c>
      <c r="D23" s="50">
        <v>3325498</v>
      </c>
      <c r="E23" s="50">
        <v>0</v>
      </c>
      <c r="F23" s="50">
        <v>0</v>
      </c>
      <c r="G23" s="51">
        <v>0</v>
      </c>
      <c r="H23" s="16"/>
    </row>
    <row r="24" spans="1:8" ht="25.5" customHeight="1">
      <c r="A24" s="25" t="s">
        <v>264</v>
      </c>
      <c r="B24" s="55" t="s">
        <v>265</v>
      </c>
      <c r="C24" s="49">
        <v>3291920</v>
      </c>
      <c r="D24" s="50">
        <v>3291920</v>
      </c>
      <c r="E24" s="50">
        <v>0</v>
      </c>
      <c r="F24" s="50">
        <v>0</v>
      </c>
      <c r="G24" s="51">
        <v>0</v>
      </c>
      <c r="H24" s="16"/>
    </row>
    <row r="25" spans="1:8" ht="25.5" customHeight="1">
      <c r="A25" s="25" t="s">
        <v>266</v>
      </c>
      <c r="B25" s="55" t="s">
        <v>267</v>
      </c>
      <c r="C25" s="49">
        <v>2639182.0299999998</v>
      </c>
      <c r="D25" s="50">
        <v>2639182.0299999998</v>
      </c>
      <c r="E25" s="50">
        <v>0</v>
      </c>
      <c r="F25" s="50">
        <v>0</v>
      </c>
      <c r="G25" s="51">
        <v>0</v>
      </c>
      <c r="H25" s="16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0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41"/>
  <sheetViews>
    <sheetView showGridLines="0" showZeros="0" workbookViewId="0">
      <selection activeCell="I33" sqref="I33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2" t="s">
        <v>21</v>
      </c>
      <c r="B1" s="33"/>
      <c r="H1" s="34"/>
    </row>
    <row r="2" spans="1:8" ht="34.9" customHeight="1">
      <c r="A2" s="143" t="s">
        <v>268</v>
      </c>
      <c r="B2" s="143"/>
      <c r="C2" s="143"/>
      <c r="D2" s="143"/>
      <c r="E2" s="143"/>
      <c r="F2" s="143"/>
      <c r="G2" s="143"/>
      <c r="H2" s="143"/>
    </row>
    <row r="3" spans="1:8" ht="27" customHeight="1">
      <c r="A3" s="17"/>
      <c r="B3" s="17"/>
      <c r="F3" s="35"/>
      <c r="G3" s="35"/>
      <c r="H3" s="10" t="s">
        <v>45</v>
      </c>
    </row>
    <row r="4" spans="1:8" ht="31.9" customHeight="1">
      <c r="A4" s="144" t="s">
        <v>224</v>
      </c>
      <c r="B4" s="144" t="s">
        <v>225</v>
      </c>
      <c r="C4" s="158" t="s">
        <v>115</v>
      </c>
      <c r="D4" s="147" t="s">
        <v>226</v>
      </c>
      <c r="E4" s="158"/>
      <c r="F4" s="147" t="s">
        <v>227</v>
      </c>
      <c r="G4" s="158"/>
      <c r="H4" s="158" t="s">
        <v>122</v>
      </c>
    </row>
    <row r="5" spans="1:8" ht="18" customHeight="1">
      <c r="A5" s="144"/>
      <c r="B5" s="144"/>
      <c r="C5" s="158"/>
      <c r="D5" s="159" t="s">
        <v>228</v>
      </c>
      <c r="E5" s="159" t="s">
        <v>229</v>
      </c>
      <c r="F5" s="158" t="s">
        <v>230</v>
      </c>
      <c r="G5" s="157" t="s">
        <v>231</v>
      </c>
      <c r="H5" s="158"/>
    </row>
    <row r="6" spans="1:8" ht="9" customHeight="1">
      <c r="A6" s="151"/>
      <c r="B6" s="151"/>
      <c r="C6" s="159"/>
      <c r="D6" s="161"/>
      <c r="E6" s="161"/>
      <c r="F6" s="158"/>
      <c r="G6" s="157"/>
      <c r="H6" s="159"/>
    </row>
    <row r="7" spans="1:8" ht="21" customHeight="1">
      <c r="A7" s="48"/>
      <c r="B7" s="26" t="s">
        <v>115</v>
      </c>
      <c r="C7" s="49">
        <v>144600102.33000001</v>
      </c>
      <c r="D7" s="50">
        <v>130979182.33</v>
      </c>
      <c r="E7" s="50">
        <v>13620920</v>
      </c>
      <c r="F7" s="50">
        <v>0</v>
      </c>
      <c r="G7" s="51">
        <v>0</v>
      </c>
      <c r="H7" s="39"/>
    </row>
    <row r="8" spans="1:8" ht="21" customHeight="1">
      <c r="A8" s="48" t="s">
        <v>232</v>
      </c>
      <c r="B8" s="26" t="s">
        <v>233</v>
      </c>
      <c r="C8" s="49">
        <v>144600102.33000001</v>
      </c>
      <c r="D8" s="50">
        <v>130979182.33</v>
      </c>
      <c r="E8" s="50">
        <v>13620920</v>
      </c>
      <c r="F8" s="50">
        <v>0</v>
      </c>
      <c r="G8" s="51">
        <v>0</v>
      </c>
      <c r="H8" s="39"/>
    </row>
    <row r="9" spans="1:8" ht="21" customHeight="1">
      <c r="A9" s="48" t="s">
        <v>269</v>
      </c>
      <c r="B9" s="26" t="s">
        <v>270</v>
      </c>
      <c r="C9" s="49">
        <v>46362387</v>
      </c>
      <c r="D9" s="50">
        <v>46362387</v>
      </c>
      <c r="E9" s="50">
        <v>0</v>
      </c>
      <c r="F9" s="50">
        <v>0</v>
      </c>
      <c r="G9" s="51">
        <v>0</v>
      </c>
      <c r="H9" s="39"/>
    </row>
    <row r="10" spans="1:8" ht="21" customHeight="1">
      <c r="A10" s="48" t="s">
        <v>271</v>
      </c>
      <c r="B10" s="26" t="s">
        <v>272</v>
      </c>
      <c r="C10" s="49">
        <v>19384989.399999999</v>
      </c>
      <c r="D10" s="50">
        <v>19384989.399999999</v>
      </c>
      <c r="E10" s="50">
        <v>0</v>
      </c>
      <c r="F10" s="50">
        <v>0</v>
      </c>
      <c r="G10" s="51">
        <v>0</v>
      </c>
      <c r="H10" s="39"/>
    </row>
    <row r="11" spans="1:8" ht="21" customHeight="1">
      <c r="A11" s="48" t="s">
        <v>273</v>
      </c>
      <c r="B11" s="26" t="s">
        <v>274</v>
      </c>
      <c r="C11" s="49">
        <v>107281</v>
      </c>
      <c r="D11" s="50">
        <v>107281</v>
      </c>
      <c r="E11" s="50">
        <v>0</v>
      </c>
      <c r="F11" s="50">
        <v>0</v>
      </c>
      <c r="G11" s="51">
        <v>0</v>
      </c>
      <c r="H11" s="39"/>
    </row>
    <row r="12" spans="1:8" ht="21" customHeight="1">
      <c r="A12" s="48" t="s">
        <v>275</v>
      </c>
      <c r="B12" s="26" t="s">
        <v>276</v>
      </c>
      <c r="C12" s="49">
        <v>33241011</v>
      </c>
      <c r="D12" s="50">
        <v>33241011</v>
      </c>
      <c r="E12" s="50">
        <v>0</v>
      </c>
      <c r="F12" s="50">
        <v>0</v>
      </c>
      <c r="G12" s="51">
        <v>0</v>
      </c>
      <c r="H12" s="39"/>
    </row>
    <row r="13" spans="1:8" ht="21" customHeight="1">
      <c r="A13" s="48" t="s">
        <v>277</v>
      </c>
      <c r="B13" s="26" t="s">
        <v>278</v>
      </c>
      <c r="C13" s="49">
        <v>17304445.059999999</v>
      </c>
      <c r="D13" s="50">
        <v>17304445.059999999</v>
      </c>
      <c r="E13" s="50">
        <v>0</v>
      </c>
      <c r="F13" s="50">
        <v>0</v>
      </c>
      <c r="G13" s="51">
        <v>0</v>
      </c>
      <c r="H13" s="39"/>
    </row>
    <row r="14" spans="1:8" ht="21" customHeight="1">
      <c r="A14" s="48" t="s">
        <v>279</v>
      </c>
      <c r="B14" s="26" t="s">
        <v>280</v>
      </c>
      <c r="C14" s="49">
        <v>606038.24</v>
      </c>
      <c r="D14" s="50">
        <v>606038.24</v>
      </c>
      <c r="E14" s="50">
        <v>0</v>
      </c>
      <c r="F14" s="50">
        <v>0</v>
      </c>
      <c r="G14" s="51">
        <v>0</v>
      </c>
      <c r="H14" s="39"/>
    </row>
    <row r="15" spans="1:8" ht="21" customHeight="1">
      <c r="A15" s="48" t="s">
        <v>281</v>
      </c>
      <c r="B15" s="26" t="s">
        <v>267</v>
      </c>
      <c r="C15" s="49">
        <v>2590006.0299999998</v>
      </c>
      <c r="D15" s="50">
        <v>2590006.0299999998</v>
      </c>
      <c r="E15" s="50">
        <v>0</v>
      </c>
      <c r="F15" s="50">
        <v>0</v>
      </c>
      <c r="G15" s="51">
        <v>0</v>
      </c>
      <c r="H15" s="39"/>
    </row>
    <row r="16" spans="1:8" ht="21" customHeight="1">
      <c r="A16" s="48" t="s">
        <v>282</v>
      </c>
      <c r="B16" s="26" t="s">
        <v>283</v>
      </c>
      <c r="C16" s="49">
        <v>1379200</v>
      </c>
      <c r="D16" s="50">
        <v>1379200</v>
      </c>
      <c r="E16" s="50">
        <v>0</v>
      </c>
      <c r="F16" s="50">
        <v>0</v>
      </c>
      <c r="G16" s="51">
        <v>0</v>
      </c>
      <c r="H16" s="16"/>
    </row>
    <row r="17" spans="1:8" ht="21" customHeight="1">
      <c r="A17" s="48" t="s">
        <v>284</v>
      </c>
      <c r="B17" s="26" t="s">
        <v>285</v>
      </c>
      <c r="C17" s="49">
        <v>423638</v>
      </c>
      <c r="D17" s="50">
        <v>0</v>
      </c>
      <c r="E17" s="50">
        <v>423638</v>
      </c>
      <c r="F17" s="50">
        <v>0</v>
      </c>
      <c r="G17" s="51">
        <v>0</v>
      </c>
      <c r="H17" s="16"/>
    </row>
    <row r="18" spans="1:8" ht="21" customHeight="1">
      <c r="A18" s="48" t="s">
        <v>286</v>
      </c>
      <c r="B18" s="26" t="s">
        <v>287</v>
      </c>
      <c r="C18" s="49">
        <v>267045</v>
      </c>
      <c r="D18" s="50">
        <v>0</v>
      </c>
      <c r="E18" s="50">
        <v>267045</v>
      </c>
      <c r="F18" s="50">
        <v>0</v>
      </c>
      <c r="G18" s="51">
        <v>0</v>
      </c>
      <c r="H18" s="16"/>
    </row>
    <row r="19" spans="1:8" ht="21" customHeight="1">
      <c r="A19" s="48" t="s">
        <v>288</v>
      </c>
      <c r="B19" s="26" t="s">
        <v>289</v>
      </c>
      <c r="C19" s="49">
        <v>4046</v>
      </c>
      <c r="D19" s="50">
        <v>0</v>
      </c>
      <c r="E19" s="50">
        <v>4046</v>
      </c>
      <c r="F19" s="50">
        <v>0</v>
      </c>
      <c r="G19" s="51">
        <v>0</v>
      </c>
      <c r="H19" s="16"/>
    </row>
    <row r="20" spans="1:8" ht="21" customHeight="1">
      <c r="A20" s="48" t="s">
        <v>290</v>
      </c>
      <c r="B20" s="26" t="s">
        <v>291</v>
      </c>
      <c r="C20" s="49">
        <v>130614</v>
      </c>
      <c r="D20" s="50">
        <v>0</v>
      </c>
      <c r="E20" s="50">
        <v>130614</v>
      </c>
      <c r="F20" s="50">
        <v>0</v>
      </c>
      <c r="G20" s="51">
        <v>0</v>
      </c>
      <c r="H20" s="16"/>
    </row>
    <row r="21" spans="1:8" ht="21" customHeight="1">
      <c r="A21" s="48" t="s">
        <v>292</v>
      </c>
      <c r="B21" s="26" t="s">
        <v>293</v>
      </c>
      <c r="C21" s="49">
        <v>520941</v>
      </c>
      <c r="D21" s="50">
        <v>0</v>
      </c>
      <c r="E21" s="50">
        <v>520941</v>
      </c>
      <c r="F21" s="50">
        <v>0</v>
      </c>
      <c r="G21" s="51">
        <v>0</v>
      </c>
      <c r="H21" s="16"/>
    </row>
    <row r="22" spans="1:8" ht="21" customHeight="1">
      <c r="A22" s="48" t="s">
        <v>294</v>
      </c>
      <c r="B22" s="26" t="s">
        <v>295</v>
      </c>
      <c r="C22" s="49">
        <v>98849</v>
      </c>
      <c r="D22" s="50">
        <v>0</v>
      </c>
      <c r="E22" s="50">
        <v>98849</v>
      </c>
      <c r="F22" s="50">
        <v>0</v>
      </c>
      <c r="G22" s="51">
        <v>0</v>
      </c>
      <c r="H22" s="16"/>
    </row>
    <row r="23" spans="1:8" ht="21" customHeight="1">
      <c r="A23" s="48" t="s">
        <v>296</v>
      </c>
      <c r="B23" s="26" t="s">
        <v>297</v>
      </c>
      <c r="C23" s="49">
        <v>123600</v>
      </c>
      <c r="D23" s="50">
        <v>0</v>
      </c>
      <c r="E23" s="50">
        <v>123600</v>
      </c>
      <c r="F23" s="50">
        <v>0</v>
      </c>
      <c r="G23" s="51">
        <v>0</v>
      </c>
      <c r="H23" s="16"/>
    </row>
    <row r="24" spans="1:8" ht="21" customHeight="1">
      <c r="A24" s="48" t="s">
        <v>298</v>
      </c>
      <c r="B24" s="26" t="s">
        <v>299</v>
      </c>
      <c r="C24" s="49">
        <v>316481</v>
      </c>
      <c r="D24" s="50">
        <v>0</v>
      </c>
      <c r="E24" s="50">
        <v>316481</v>
      </c>
      <c r="F24" s="50">
        <v>0</v>
      </c>
      <c r="G24" s="51">
        <v>0</v>
      </c>
      <c r="H24" s="16"/>
    </row>
    <row r="25" spans="1:8" ht="21" customHeight="1">
      <c r="A25" s="48" t="s">
        <v>300</v>
      </c>
      <c r="B25" s="26" t="s">
        <v>301</v>
      </c>
      <c r="C25" s="49">
        <v>127057</v>
      </c>
      <c r="D25" s="50">
        <v>0</v>
      </c>
      <c r="E25" s="50">
        <v>127057</v>
      </c>
      <c r="F25" s="50">
        <v>0</v>
      </c>
      <c r="G25" s="51">
        <v>0</v>
      </c>
      <c r="H25" s="16"/>
    </row>
    <row r="26" spans="1:8" ht="21" customHeight="1">
      <c r="A26" s="48" t="s">
        <v>302</v>
      </c>
      <c r="B26" s="26" t="s">
        <v>303</v>
      </c>
      <c r="C26" s="49">
        <v>20000</v>
      </c>
      <c r="D26" s="50">
        <v>0</v>
      </c>
      <c r="E26" s="50">
        <v>20000</v>
      </c>
      <c r="F26" s="50">
        <v>0</v>
      </c>
      <c r="G26" s="51">
        <v>0</v>
      </c>
      <c r="H26" s="16"/>
    </row>
    <row r="27" spans="1:8" ht="21" customHeight="1">
      <c r="A27" s="48" t="s">
        <v>304</v>
      </c>
      <c r="B27" s="26" t="s">
        <v>305</v>
      </c>
      <c r="C27" s="49">
        <v>20500</v>
      </c>
      <c r="D27" s="50">
        <v>0</v>
      </c>
      <c r="E27" s="50">
        <v>20500</v>
      </c>
      <c r="F27" s="50">
        <v>0</v>
      </c>
      <c r="G27" s="51">
        <v>0</v>
      </c>
      <c r="H27" s="16"/>
    </row>
    <row r="28" spans="1:8" ht="21" customHeight="1">
      <c r="A28" s="48" t="s">
        <v>306</v>
      </c>
      <c r="B28" s="26" t="s">
        <v>307</v>
      </c>
      <c r="C28" s="49">
        <v>62500</v>
      </c>
      <c r="D28" s="50">
        <v>0</v>
      </c>
      <c r="E28" s="50">
        <v>62500</v>
      </c>
      <c r="F28" s="50">
        <v>0</v>
      </c>
      <c r="G28" s="51">
        <v>0</v>
      </c>
      <c r="H28" s="16"/>
    </row>
    <row r="29" spans="1:8" ht="21" customHeight="1">
      <c r="A29" s="48" t="s">
        <v>308</v>
      </c>
      <c r="B29" s="26" t="s">
        <v>309</v>
      </c>
      <c r="C29" s="49">
        <v>14520</v>
      </c>
      <c r="D29" s="50">
        <v>0</v>
      </c>
      <c r="E29" s="50">
        <v>14520</v>
      </c>
      <c r="F29" s="50">
        <v>0</v>
      </c>
      <c r="G29" s="51">
        <v>0</v>
      </c>
      <c r="H29" s="16"/>
    </row>
    <row r="30" spans="1:8" ht="21" customHeight="1">
      <c r="A30" s="48" t="s">
        <v>310</v>
      </c>
      <c r="B30" s="26" t="s">
        <v>311</v>
      </c>
      <c r="C30" s="49">
        <v>8218661</v>
      </c>
      <c r="D30" s="50">
        <v>0</v>
      </c>
      <c r="E30" s="50">
        <v>8218661</v>
      </c>
      <c r="F30" s="50">
        <v>0</v>
      </c>
      <c r="G30" s="51">
        <v>0</v>
      </c>
      <c r="H30" s="16"/>
    </row>
    <row r="31" spans="1:8" ht="21" customHeight="1">
      <c r="A31" s="48" t="s">
        <v>312</v>
      </c>
      <c r="B31" s="26" t="s">
        <v>313</v>
      </c>
      <c r="C31" s="49">
        <v>2153535</v>
      </c>
      <c r="D31" s="50">
        <v>0</v>
      </c>
      <c r="E31" s="50">
        <v>2153535</v>
      </c>
      <c r="F31" s="50">
        <v>0</v>
      </c>
      <c r="G31" s="51">
        <v>0</v>
      </c>
      <c r="H31" s="16"/>
    </row>
    <row r="32" spans="1:8" ht="21" customHeight="1">
      <c r="A32" s="48" t="s">
        <v>314</v>
      </c>
      <c r="B32" s="26" t="s">
        <v>315</v>
      </c>
      <c r="C32" s="49">
        <v>30000</v>
      </c>
      <c r="D32" s="50">
        <v>0</v>
      </c>
      <c r="E32" s="50">
        <v>30000</v>
      </c>
      <c r="F32" s="50">
        <v>0</v>
      </c>
      <c r="G32" s="51">
        <v>0</v>
      </c>
      <c r="H32" s="16"/>
    </row>
    <row r="33" spans="1:8" ht="21" customHeight="1">
      <c r="A33" s="48" t="s">
        <v>316</v>
      </c>
      <c r="B33" s="26" t="s">
        <v>317</v>
      </c>
      <c r="C33" s="49">
        <v>104390</v>
      </c>
      <c r="D33" s="50">
        <v>0</v>
      </c>
      <c r="E33" s="50">
        <v>104390</v>
      </c>
      <c r="F33" s="50">
        <v>0</v>
      </c>
      <c r="G33" s="51">
        <v>0</v>
      </c>
      <c r="H33" s="16"/>
    </row>
    <row r="34" spans="1:8" ht="21" customHeight="1">
      <c r="A34" s="48" t="s">
        <v>318</v>
      </c>
      <c r="B34" s="26" t="s">
        <v>319</v>
      </c>
      <c r="C34" s="49">
        <v>2480</v>
      </c>
      <c r="D34" s="50">
        <v>0</v>
      </c>
      <c r="E34" s="50">
        <v>2480</v>
      </c>
      <c r="F34" s="50">
        <v>0</v>
      </c>
      <c r="G34" s="51">
        <v>0</v>
      </c>
      <c r="H34" s="16"/>
    </row>
    <row r="35" spans="1:8" ht="21" customHeight="1">
      <c r="A35" s="48" t="s">
        <v>320</v>
      </c>
      <c r="B35" s="26" t="s">
        <v>321</v>
      </c>
      <c r="C35" s="49">
        <v>63680</v>
      </c>
      <c r="D35" s="50">
        <v>0</v>
      </c>
      <c r="E35" s="50">
        <v>63680</v>
      </c>
      <c r="F35" s="50">
        <v>0</v>
      </c>
      <c r="G35" s="51">
        <v>0</v>
      </c>
      <c r="H35" s="16"/>
    </row>
    <row r="36" spans="1:8" ht="21" customHeight="1">
      <c r="A36" s="48" t="s">
        <v>322</v>
      </c>
      <c r="B36" s="26" t="s">
        <v>323</v>
      </c>
      <c r="C36" s="49">
        <v>411320</v>
      </c>
      <c r="D36" s="50">
        <v>0</v>
      </c>
      <c r="E36" s="50">
        <v>411320</v>
      </c>
      <c r="F36" s="50">
        <v>0</v>
      </c>
      <c r="G36" s="51">
        <v>0</v>
      </c>
      <c r="H36" s="16"/>
    </row>
    <row r="37" spans="1:8" ht="21" customHeight="1">
      <c r="A37" s="48" t="s">
        <v>324</v>
      </c>
      <c r="B37" s="26" t="s">
        <v>325</v>
      </c>
      <c r="C37" s="49">
        <v>507063</v>
      </c>
      <c r="D37" s="50">
        <v>0</v>
      </c>
      <c r="E37" s="50">
        <v>507063</v>
      </c>
      <c r="F37" s="50">
        <v>0</v>
      </c>
      <c r="G37" s="51">
        <v>0</v>
      </c>
      <c r="H37" s="16"/>
    </row>
    <row r="38" spans="1:8" ht="21" customHeight="1">
      <c r="A38" s="48" t="s">
        <v>326</v>
      </c>
      <c r="B38" s="26" t="s">
        <v>327</v>
      </c>
      <c r="C38" s="49">
        <v>250851.6</v>
      </c>
      <c r="D38" s="50">
        <v>250851.6</v>
      </c>
      <c r="E38" s="50">
        <v>0</v>
      </c>
      <c r="F38" s="50">
        <v>0</v>
      </c>
      <c r="G38" s="51">
        <v>0</v>
      </c>
      <c r="H38" s="16"/>
    </row>
    <row r="39" spans="1:8" ht="21" customHeight="1">
      <c r="A39" s="48" t="s">
        <v>328</v>
      </c>
      <c r="B39" s="26" t="s">
        <v>329</v>
      </c>
      <c r="C39" s="49">
        <v>5760</v>
      </c>
      <c r="D39" s="50">
        <v>5760</v>
      </c>
      <c r="E39" s="50">
        <v>0</v>
      </c>
      <c r="F39" s="50">
        <v>0</v>
      </c>
      <c r="G39" s="51">
        <v>0</v>
      </c>
      <c r="H39" s="16"/>
    </row>
    <row r="40" spans="1:8" ht="21" customHeight="1">
      <c r="A40" s="48" t="s">
        <v>330</v>
      </c>
      <c r="B40" s="26" t="s">
        <v>331</v>
      </c>
      <c r="C40" s="49">
        <v>3125570</v>
      </c>
      <c r="D40" s="50">
        <v>3125570</v>
      </c>
      <c r="E40" s="50">
        <v>0</v>
      </c>
      <c r="F40" s="50">
        <v>0</v>
      </c>
      <c r="G40" s="51">
        <v>0</v>
      </c>
      <c r="H40" s="16"/>
    </row>
    <row r="41" spans="1:8" ht="21" customHeight="1">
      <c r="A41" s="48" t="s">
        <v>332</v>
      </c>
      <c r="B41" s="26" t="s">
        <v>333</v>
      </c>
      <c r="C41" s="49">
        <v>6621643</v>
      </c>
      <c r="D41" s="50">
        <v>6621643</v>
      </c>
      <c r="E41" s="50">
        <v>0</v>
      </c>
      <c r="F41" s="50">
        <v>0</v>
      </c>
      <c r="G41" s="51">
        <v>0</v>
      </c>
      <c r="H41" s="16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0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4"/>
  <sheetViews>
    <sheetView workbookViewId="0">
      <selection activeCell="H7" sqref="H7"/>
    </sheetView>
  </sheetViews>
  <sheetFormatPr defaultColWidth="8.83203125" defaultRowHeight="11.25"/>
  <cols>
    <col min="1" max="1" width="24.83203125" customWidth="1"/>
    <col min="2" max="2" width="33.1640625" customWidth="1"/>
    <col min="3" max="6" width="24.83203125" customWidth="1"/>
  </cols>
  <sheetData>
    <row r="1" spans="1:6" ht="19.5" customHeight="1">
      <c r="A1" s="1" t="s">
        <v>23</v>
      </c>
    </row>
    <row r="2" spans="1:6" s="41" customFormat="1" ht="20.25">
      <c r="A2" s="162" t="s">
        <v>334</v>
      </c>
      <c r="B2" s="162"/>
      <c r="C2" s="162"/>
      <c r="D2" s="162"/>
      <c r="E2" s="162"/>
      <c r="F2" s="162"/>
    </row>
    <row r="3" spans="1:6" s="41" customFormat="1" ht="20.25">
      <c r="A3" s="162" t="s">
        <v>335</v>
      </c>
      <c r="B3" s="162"/>
      <c r="C3" s="162"/>
      <c r="D3" s="162"/>
      <c r="E3" s="162"/>
      <c r="F3" s="162"/>
    </row>
    <row r="4" spans="1:6" s="5" customFormat="1" ht="32.25" customHeight="1">
      <c r="F4" s="46" t="s">
        <v>602</v>
      </c>
    </row>
    <row r="5" spans="1:6" s="6" customFormat="1" ht="26.25" customHeight="1">
      <c r="A5" s="3" t="s">
        <v>336</v>
      </c>
      <c r="B5" s="3" t="s">
        <v>337</v>
      </c>
      <c r="C5" s="3" t="s">
        <v>115</v>
      </c>
      <c r="D5" s="3" t="s">
        <v>338</v>
      </c>
      <c r="E5" s="3" t="s">
        <v>339</v>
      </c>
      <c r="F5" s="3" t="s">
        <v>122</v>
      </c>
    </row>
    <row r="6" spans="1:6" s="6" customFormat="1" ht="26.25" customHeight="1">
      <c r="A6" s="3" t="s">
        <v>340</v>
      </c>
      <c r="B6" s="3" t="s">
        <v>340</v>
      </c>
      <c r="C6" s="3">
        <v>1</v>
      </c>
      <c r="D6" s="3">
        <v>2</v>
      </c>
      <c r="E6" s="3">
        <v>3</v>
      </c>
      <c r="F6" s="3" t="s">
        <v>340</v>
      </c>
    </row>
    <row r="7" spans="1:6" s="6" customFormat="1" ht="26.25" customHeight="1">
      <c r="A7" s="25"/>
      <c r="B7" s="26" t="s">
        <v>115</v>
      </c>
      <c r="C7" s="27">
        <v>144600102.33000001</v>
      </c>
      <c r="D7" s="27">
        <v>130979182.33</v>
      </c>
      <c r="E7" s="27">
        <v>13620920</v>
      </c>
      <c r="F7" s="16"/>
    </row>
    <row r="8" spans="1:6" s="6" customFormat="1" ht="26.25" customHeight="1">
      <c r="A8" s="25" t="s">
        <v>341</v>
      </c>
      <c r="B8" s="26" t="s">
        <v>342</v>
      </c>
      <c r="C8" s="27">
        <v>16030598.66</v>
      </c>
      <c r="D8" s="27">
        <v>16030598.66</v>
      </c>
      <c r="E8" s="27">
        <v>0</v>
      </c>
      <c r="F8" s="15"/>
    </row>
    <row r="9" spans="1:6" s="6" customFormat="1" ht="26.25" customHeight="1">
      <c r="A9" s="25" t="s">
        <v>343</v>
      </c>
      <c r="B9" s="26" t="s">
        <v>344</v>
      </c>
      <c r="C9" s="27">
        <v>533116.24</v>
      </c>
      <c r="D9" s="27">
        <v>533116.24</v>
      </c>
      <c r="E9" s="27">
        <v>0</v>
      </c>
      <c r="F9" s="15"/>
    </row>
    <row r="10" spans="1:6" s="6" customFormat="1" ht="26.25" customHeight="1">
      <c r="A10" s="25" t="s">
        <v>345</v>
      </c>
      <c r="B10" s="26" t="s">
        <v>346</v>
      </c>
      <c r="C10" s="27">
        <v>2665516</v>
      </c>
      <c r="D10" s="27">
        <v>2362036</v>
      </c>
      <c r="E10" s="27">
        <v>303480</v>
      </c>
      <c r="F10" s="15"/>
    </row>
    <row r="11" spans="1:6" s="6" customFormat="1" ht="26.25" customHeight="1">
      <c r="A11" s="25" t="s">
        <v>347</v>
      </c>
      <c r="B11" s="26" t="s">
        <v>348</v>
      </c>
      <c r="C11" s="27">
        <v>1960000</v>
      </c>
      <c r="D11" s="27">
        <v>1960000</v>
      </c>
      <c r="E11" s="27">
        <v>0</v>
      </c>
      <c r="F11" s="15"/>
    </row>
    <row r="12" spans="1:6" s="6" customFormat="1" ht="26.25" customHeight="1">
      <c r="A12" s="25" t="s">
        <v>349</v>
      </c>
      <c r="B12" s="26" t="s">
        <v>350</v>
      </c>
      <c r="C12" s="27">
        <v>3907161.4</v>
      </c>
      <c r="D12" s="27">
        <v>3635721.4</v>
      </c>
      <c r="E12" s="27">
        <v>271440</v>
      </c>
      <c r="F12" s="15"/>
    </row>
    <row r="13" spans="1:6" s="6" customFormat="1" ht="26.25" customHeight="1">
      <c r="A13" s="25" t="s">
        <v>351</v>
      </c>
      <c r="B13" s="26" t="s">
        <v>352</v>
      </c>
      <c r="C13" s="27">
        <v>20184902</v>
      </c>
      <c r="D13" s="27">
        <v>20184902</v>
      </c>
      <c r="E13" s="27">
        <v>0</v>
      </c>
      <c r="F13" s="15"/>
    </row>
    <row r="14" spans="1:6" ht="26.25" customHeight="1">
      <c r="A14" s="25" t="s">
        <v>353</v>
      </c>
      <c r="B14" s="26" t="s">
        <v>354</v>
      </c>
      <c r="C14" s="27">
        <v>15414509</v>
      </c>
      <c r="D14" s="27">
        <v>15203509</v>
      </c>
      <c r="E14" s="27">
        <v>211000</v>
      </c>
      <c r="F14" s="15"/>
    </row>
    <row r="15" spans="1:6" ht="26.25" customHeight="1">
      <c r="A15" s="25" t="s">
        <v>355</v>
      </c>
      <c r="B15" s="26" t="s">
        <v>356</v>
      </c>
      <c r="C15" s="27">
        <v>50246578</v>
      </c>
      <c r="D15" s="27">
        <v>49487578</v>
      </c>
      <c r="E15" s="27">
        <v>759000</v>
      </c>
      <c r="F15" s="16"/>
    </row>
    <row r="16" spans="1:6" ht="26.25" customHeight="1">
      <c r="A16" s="25" t="s">
        <v>357</v>
      </c>
      <c r="B16" s="26" t="s">
        <v>358</v>
      </c>
      <c r="C16" s="27">
        <v>417600</v>
      </c>
      <c r="D16" s="27">
        <v>417600</v>
      </c>
      <c r="E16" s="27">
        <v>0</v>
      </c>
      <c r="F16" s="16"/>
    </row>
    <row r="17" spans="1:6" ht="26.25" customHeight="1">
      <c r="A17" s="25" t="s">
        <v>359</v>
      </c>
      <c r="B17" s="26" t="s">
        <v>360</v>
      </c>
      <c r="C17" s="27">
        <v>2951440</v>
      </c>
      <c r="D17" s="27">
        <v>2828440</v>
      </c>
      <c r="E17" s="27">
        <v>123000</v>
      </c>
      <c r="F17" s="15"/>
    </row>
    <row r="18" spans="1:6" ht="26.25" customHeight="1">
      <c r="A18" s="25" t="s">
        <v>361</v>
      </c>
      <c r="B18" s="26" t="s">
        <v>362</v>
      </c>
      <c r="C18" s="27">
        <v>2287931</v>
      </c>
      <c r="D18" s="27">
        <v>1812931</v>
      </c>
      <c r="E18" s="27">
        <v>475000</v>
      </c>
      <c r="F18" s="15"/>
    </row>
    <row r="19" spans="1:6" ht="26.25" customHeight="1">
      <c r="A19" s="25" t="s">
        <v>363</v>
      </c>
      <c r="B19" s="26" t="s">
        <v>364</v>
      </c>
      <c r="C19" s="27">
        <v>17363833</v>
      </c>
      <c r="D19" s="27">
        <v>5927833</v>
      </c>
      <c r="E19" s="27">
        <v>11436000</v>
      </c>
      <c r="F19" s="15"/>
    </row>
    <row r="20" spans="1:6" ht="26.25" customHeight="1">
      <c r="A20" s="25" t="s">
        <v>365</v>
      </c>
      <c r="B20" s="26" t="s">
        <v>366</v>
      </c>
      <c r="C20" s="27">
        <v>349545</v>
      </c>
      <c r="D20" s="27">
        <v>349545</v>
      </c>
      <c r="E20" s="27">
        <v>0</v>
      </c>
      <c r="F20" s="15"/>
    </row>
    <row r="21" spans="1:6" ht="26.25" customHeight="1">
      <c r="A21" s="25" t="s">
        <v>367</v>
      </c>
      <c r="B21" s="26" t="s">
        <v>368</v>
      </c>
      <c r="C21" s="27">
        <v>1030772</v>
      </c>
      <c r="D21" s="27">
        <v>988772</v>
      </c>
      <c r="E21" s="27">
        <v>42000</v>
      </c>
      <c r="F21" s="16"/>
    </row>
    <row r="22" spans="1:6" ht="26.25" customHeight="1">
      <c r="A22" s="25" t="s">
        <v>369</v>
      </c>
      <c r="B22" s="26" t="s">
        <v>370</v>
      </c>
      <c r="C22" s="27">
        <v>3325498</v>
      </c>
      <c r="D22" s="27">
        <v>3325498</v>
      </c>
      <c r="E22" s="27">
        <v>0</v>
      </c>
      <c r="F22" s="16"/>
    </row>
    <row r="23" spans="1:6" ht="26.25" customHeight="1">
      <c r="A23" s="25" t="s">
        <v>371</v>
      </c>
      <c r="B23" s="26" t="s">
        <v>372</v>
      </c>
      <c r="C23" s="27">
        <v>3291920</v>
      </c>
      <c r="D23" s="27">
        <v>3291920</v>
      </c>
      <c r="E23" s="27">
        <v>0</v>
      </c>
      <c r="F23" s="16"/>
    </row>
    <row r="24" spans="1:6" ht="26.25" customHeight="1">
      <c r="A24" s="25" t="s">
        <v>373</v>
      </c>
      <c r="B24" s="26" t="s">
        <v>374</v>
      </c>
      <c r="C24" s="27">
        <v>2639182.0299999998</v>
      </c>
      <c r="D24" s="27">
        <v>2639182.0299999998</v>
      </c>
      <c r="E24" s="27">
        <v>0</v>
      </c>
      <c r="F24" s="16"/>
    </row>
  </sheetData>
  <mergeCells count="2">
    <mergeCell ref="A2:F2"/>
    <mergeCell ref="A3:F3"/>
  </mergeCells>
  <phoneticPr fontId="0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62"/>
  <sheetViews>
    <sheetView workbookViewId="0">
      <selection activeCell="L7" sqref="L7"/>
    </sheetView>
  </sheetViews>
  <sheetFormatPr defaultColWidth="8.83203125" defaultRowHeight="11.25"/>
  <cols>
    <col min="1" max="1" width="5.5" customWidth="1"/>
    <col min="2" max="2" width="19.6640625" style="6" customWidth="1"/>
    <col min="3" max="4" width="20.33203125" style="6" customWidth="1"/>
    <col min="5" max="5" width="21.1640625" style="6" customWidth="1"/>
    <col min="6" max="9" width="16" style="6" customWidth="1"/>
  </cols>
  <sheetData>
    <row r="1" spans="2:9" ht="19.5" customHeight="1">
      <c r="B1" s="6" t="s">
        <v>25</v>
      </c>
    </row>
    <row r="2" spans="2:9" s="41" customFormat="1" ht="20.25">
      <c r="B2" s="163" t="s">
        <v>334</v>
      </c>
      <c r="C2" s="163"/>
      <c r="D2" s="163"/>
      <c r="E2" s="163"/>
      <c r="F2" s="163"/>
      <c r="G2" s="163"/>
      <c r="H2" s="163"/>
      <c r="I2" s="163"/>
    </row>
    <row r="3" spans="2:9" s="41" customFormat="1" ht="20.25">
      <c r="B3" s="163" t="s">
        <v>375</v>
      </c>
      <c r="C3" s="163"/>
      <c r="D3" s="163"/>
      <c r="E3" s="163"/>
      <c r="F3" s="163"/>
      <c r="G3" s="163"/>
      <c r="H3" s="163"/>
      <c r="I3" s="163"/>
    </row>
    <row r="4" spans="2:9" ht="25.5" customHeight="1">
      <c r="I4" s="44" t="s">
        <v>602</v>
      </c>
    </row>
    <row r="5" spans="2:9" ht="23.25" customHeight="1">
      <c r="B5" s="3" t="s">
        <v>376</v>
      </c>
      <c r="C5" s="3" t="s">
        <v>377</v>
      </c>
      <c r="D5" s="3" t="s">
        <v>378</v>
      </c>
      <c r="E5" s="3" t="s">
        <v>379</v>
      </c>
      <c r="F5" s="3" t="s">
        <v>115</v>
      </c>
      <c r="G5" s="3" t="s">
        <v>338</v>
      </c>
      <c r="H5" s="3" t="s">
        <v>339</v>
      </c>
      <c r="I5" s="3" t="s">
        <v>122</v>
      </c>
    </row>
    <row r="6" spans="2:9" ht="23.25" customHeight="1">
      <c r="B6" s="3" t="s">
        <v>340</v>
      </c>
      <c r="C6" s="3" t="s">
        <v>340</v>
      </c>
      <c r="D6" s="3" t="s">
        <v>340</v>
      </c>
      <c r="E6" s="3" t="s">
        <v>340</v>
      </c>
      <c r="F6" s="3">
        <v>1</v>
      </c>
      <c r="G6" s="3">
        <v>2</v>
      </c>
      <c r="H6" s="3">
        <v>3</v>
      </c>
      <c r="I6" s="3" t="s">
        <v>340</v>
      </c>
    </row>
    <row r="7" spans="2:9" ht="23.25" customHeight="1">
      <c r="B7" s="25"/>
      <c r="C7" s="42" t="s">
        <v>115</v>
      </c>
      <c r="D7" s="25"/>
      <c r="E7" s="43"/>
      <c r="F7" s="29">
        <v>144600102.33000001</v>
      </c>
      <c r="G7" s="27">
        <v>130979182.33</v>
      </c>
      <c r="H7" s="30">
        <v>13620920</v>
      </c>
      <c r="I7" s="4"/>
    </row>
    <row r="8" spans="2:9" ht="23.25" customHeight="1">
      <c r="B8" s="25" t="s">
        <v>380</v>
      </c>
      <c r="C8" s="42" t="s">
        <v>381</v>
      </c>
      <c r="D8" s="25" t="s">
        <v>382</v>
      </c>
      <c r="E8" s="43" t="s">
        <v>383</v>
      </c>
      <c r="F8" s="29">
        <v>1728964</v>
      </c>
      <c r="G8" s="27">
        <v>1728964</v>
      </c>
      <c r="H8" s="30">
        <v>0</v>
      </c>
      <c r="I8" s="4"/>
    </row>
    <row r="9" spans="2:9" ht="23.25" customHeight="1">
      <c r="B9" s="25" t="s">
        <v>384</v>
      </c>
      <c r="C9" s="42" t="s">
        <v>385</v>
      </c>
      <c r="D9" s="25" t="s">
        <v>382</v>
      </c>
      <c r="E9" s="43" t="s">
        <v>383</v>
      </c>
      <c r="F9" s="29">
        <v>107281</v>
      </c>
      <c r="G9" s="27">
        <v>107281</v>
      </c>
      <c r="H9" s="30">
        <v>0</v>
      </c>
      <c r="I9" s="4"/>
    </row>
    <row r="10" spans="2:9" ht="23.25" customHeight="1">
      <c r="B10" s="25" t="s">
        <v>386</v>
      </c>
      <c r="C10" s="42" t="s">
        <v>387</v>
      </c>
      <c r="D10" s="25" t="s">
        <v>382</v>
      </c>
      <c r="E10" s="43" t="s">
        <v>383</v>
      </c>
      <c r="F10" s="29">
        <v>1944216</v>
      </c>
      <c r="G10" s="27">
        <v>1944216</v>
      </c>
      <c r="H10" s="30">
        <v>0</v>
      </c>
      <c r="I10" s="4"/>
    </row>
    <row r="11" spans="2:9" ht="23.25" customHeight="1">
      <c r="B11" s="25" t="s">
        <v>388</v>
      </c>
      <c r="C11" s="42" t="s">
        <v>389</v>
      </c>
      <c r="D11" s="25" t="s">
        <v>390</v>
      </c>
      <c r="E11" s="43" t="s">
        <v>391</v>
      </c>
      <c r="F11" s="29">
        <v>1958401</v>
      </c>
      <c r="G11" s="27">
        <v>1958401</v>
      </c>
      <c r="H11" s="30">
        <v>0</v>
      </c>
      <c r="I11" s="4"/>
    </row>
    <row r="12" spans="2:9" ht="23.25" customHeight="1">
      <c r="B12" s="25" t="s">
        <v>392</v>
      </c>
      <c r="C12" s="42" t="s">
        <v>393</v>
      </c>
      <c r="D12" s="25" t="s">
        <v>390</v>
      </c>
      <c r="E12" s="43" t="s">
        <v>391</v>
      </c>
      <c r="F12" s="29">
        <v>59571</v>
      </c>
      <c r="G12" s="27">
        <v>59571</v>
      </c>
      <c r="H12" s="30">
        <v>0</v>
      </c>
      <c r="I12" s="4"/>
    </row>
    <row r="13" spans="2:9" ht="23.25" customHeight="1">
      <c r="B13" s="25" t="s">
        <v>394</v>
      </c>
      <c r="C13" s="42" t="s">
        <v>395</v>
      </c>
      <c r="D13" s="25" t="s">
        <v>396</v>
      </c>
      <c r="E13" s="43" t="s">
        <v>397</v>
      </c>
      <c r="F13" s="29">
        <v>182400</v>
      </c>
      <c r="G13" s="27">
        <v>182400</v>
      </c>
      <c r="H13" s="30">
        <v>0</v>
      </c>
      <c r="I13" s="4"/>
    </row>
    <row r="14" spans="2:9" ht="23.25" customHeight="1">
      <c r="B14" s="25" t="s">
        <v>398</v>
      </c>
      <c r="C14" s="42" t="s">
        <v>399</v>
      </c>
      <c r="D14" s="25" t="s">
        <v>400</v>
      </c>
      <c r="E14" s="43" t="s">
        <v>401</v>
      </c>
      <c r="F14" s="29">
        <v>35000</v>
      </c>
      <c r="G14" s="27">
        <v>0</v>
      </c>
      <c r="H14" s="30">
        <v>35000</v>
      </c>
      <c r="I14" s="45"/>
    </row>
    <row r="15" spans="2:9" ht="23.25" customHeight="1">
      <c r="B15" s="25" t="s">
        <v>402</v>
      </c>
      <c r="C15" s="42" t="s">
        <v>403</v>
      </c>
      <c r="D15" s="25" t="s">
        <v>400</v>
      </c>
      <c r="E15" s="43" t="s">
        <v>401</v>
      </c>
      <c r="F15" s="29">
        <v>2000</v>
      </c>
      <c r="G15" s="27">
        <v>0</v>
      </c>
      <c r="H15" s="30">
        <v>2000</v>
      </c>
      <c r="I15" s="45"/>
    </row>
    <row r="16" spans="2:9" ht="23.25" customHeight="1">
      <c r="B16" s="25" t="s">
        <v>404</v>
      </c>
      <c r="C16" s="42" t="s">
        <v>405</v>
      </c>
      <c r="D16" s="25" t="s">
        <v>400</v>
      </c>
      <c r="E16" s="43" t="s">
        <v>401</v>
      </c>
      <c r="F16" s="29">
        <v>67000</v>
      </c>
      <c r="G16" s="27">
        <v>0</v>
      </c>
      <c r="H16" s="30">
        <v>67000</v>
      </c>
      <c r="I16" s="45"/>
    </row>
    <row r="17" spans="2:9" ht="23.25" customHeight="1">
      <c r="B17" s="25" t="s">
        <v>406</v>
      </c>
      <c r="C17" s="42" t="s">
        <v>407</v>
      </c>
      <c r="D17" s="25" t="s">
        <v>400</v>
      </c>
      <c r="E17" s="43" t="s">
        <v>401</v>
      </c>
      <c r="F17" s="29">
        <v>9500</v>
      </c>
      <c r="G17" s="27">
        <v>0</v>
      </c>
      <c r="H17" s="30">
        <v>9500</v>
      </c>
      <c r="I17" s="45"/>
    </row>
    <row r="18" spans="2:9" ht="23.25" customHeight="1">
      <c r="B18" s="25" t="s">
        <v>408</v>
      </c>
      <c r="C18" s="42" t="s">
        <v>409</v>
      </c>
      <c r="D18" s="25" t="s">
        <v>400</v>
      </c>
      <c r="E18" s="43" t="s">
        <v>401</v>
      </c>
      <c r="F18" s="29">
        <v>6000</v>
      </c>
      <c r="G18" s="27">
        <v>0</v>
      </c>
      <c r="H18" s="30">
        <v>6000</v>
      </c>
      <c r="I18" s="45"/>
    </row>
    <row r="19" spans="2:9" ht="23.25" customHeight="1">
      <c r="B19" s="25" t="s">
        <v>410</v>
      </c>
      <c r="C19" s="42" t="s">
        <v>411</v>
      </c>
      <c r="D19" s="25" t="s">
        <v>400</v>
      </c>
      <c r="E19" s="43" t="s">
        <v>401</v>
      </c>
      <c r="F19" s="29">
        <v>7300</v>
      </c>
      <c r="G19" s="27">
        <v>0</v>
      </c>
      <c r="H19" s="30">
        <v>7300</v>
      </c>
      <c r="I19" s="45"/>
    </row>
    <row r="20" spans="2:9" ht="23.25" customHeight="1">
      <c r="B20" s="25" t="s">
        <v>412</v>
      </c>
      <c r="C20" s="42" t="s">
        <v>413</v>
      </c>
      <c r="D20" s="25" t="s">
        <v>400</v>
      </c>
      <c r="E20" s="43" t="s">
        <v>401</v>
      </c>
      <c r="F20" s="29">
        <v>80200</v>
      </c>
      <c r="G20" s="27">
        <v>0</v>
      </c>
      <c r="H20" s="30">
        <v>80200</v>
      </c>
      <c r="I20" s="45"/>
    </row>
    <row r="21" spans="2:9" ht="23.25" customHeight="1">
      <c r="B21" s="25" t="s">
        <v>414</v>
      </c>
      <c r="C21" s="42" t="s">
        <v>415</v>
      </c>
      <c r="D21" s="25" t="s">
        <v>400</v>
      </c>
      <c r="E21" s="43" t="s">
        <v>401</v>
      </c>
      <c r="F21" s="29">
        <v>311880</v>
      </c>
      <c r="G21" s="27">
        <v>0</v>
      </c>
      <c r="H21" s="30">
        <v>311880</v>
      </c>
      <c r="I21" s="45"/>
    </row>
    <row r="22" spans="2:9" ht="23.25" customHeight="1">
      <c r="B22" s="25" t="s">
        <v>416</v>
      </c>
      <c r="C22" s="42" t="s">
        <v>417</v>
      </c>
      <c r="D22" s="25" t="s">
        <v>418</v>
      </c>
      <c r="E22" s="43" t="s">
        <v>417</v>
      </c>
      <c r="F22" s="29">
        <v>10500</v>
      </c>
      <c r="G22" s="27">
        <v>0</v>
      </c>
      <c r="H22" s="30">
        <v>10500</v>
      </c>
      <c r="I22" s="45"/>
    </row>
    <row r="23" spans="2:9" ht="23.25" customHeight="1">
      <c r="B23" s="25" t="s">
        <v>419</v>
      </c>
      <c r="C23" s="42" t="s">
        <v>420</v>
      </c>
      <c r="D23" s="25" t="s">
        <v>421</v>
      </c>
      <c r="E23" s="43" t="s">
        <v>420</v>
      </c>
      <c r="F23" s="29">
        <v>12500</v>
      </c>
      <c r="G23" s="27">
        <v>0</v>
      </c>
      <c r="H23" s="30">
        <v>12500</v>
      </c>
      <c r="I23" s="45"/>
    </row>
    <row r="24" spans="2:9" ht="23.25" customHeight="1">
      <c r="B24" s="25" t="s">
        <v>422</v>
      </c>
      <c r="C24" s="42" t="s">
        <v>423</v>
      </c>
      <c r="D24" s="25" t="s">
        <v>424</v>
      </c>
      <c r="E24" s="43" t="s">
        <v>425</v>
      </c>
      <c r="F24" s="29">
        <v>3000</v>
      </c>
      <c r="G24" s="27">
        <v>0</v>
      </c>
      <c r="H24" s="30">
        <v>3000</v>
      </c>
      <c r="I24" s="45"/>
    </row>
    <row r="25" spans="2:9" ht="23.25" customHeight="1">
      <c r="B25" s="25" t="s">
        <v>426</v>
      </c>
      <c r="C25" s="42" t="s">
        <v>427</v>
      </c>
      <c r="D25" s="25" t="s">
        <v>428</v>
      </c>
      <c r="E25" s="43" t="s">
        <v>427</v>
      </c>
      <c r="F25" s="29">
        <v>3000</v>
      </c>
      <c r="G25" s="27">
        <v>0</v>
      </c>
      <c r="H25" s="30">
        <v>3000</v>
      </c>
      <c r="I25" s="45"/>
    </row>
    <row r="26" spans="2:9" ht="23.25" customHeight="1">
      <c r="B26" s="25" t="s">
        <v>429</v>
      </c>
      <c r="C26" s="42" t="s">
        <v>430</v>
      </c>
      <c r="D26" s="25" t="s">
        <v>431</v>
      </c>
      <c r="E26" s="43" t="s">
        <v>432</v>
      </c>
      <c r="F26" s="29">
        <v>20000</v>
      </c>
      <c r="G26" s="27">
        <v>0</v>
      </c>
      <c r="H26" s="30">
        <v>20000</v>
      </c>
      <c r="I26" s="45"/>
    </row>
    <row r="27" spans="2:9" ht="23.25" customHeight="1">
      <c r="B27" s="25" t="s">
        <v>433</v>
      </c>
      <c r="C27" s="42" t="s">
        <v>434</v>
      </c>
      <c r="D27" s="25" t="s">
        <v>435</v>
      </c>
      <c r="E27" s="43" t="s">
        <v>436</v>
      </c>
      <c r="F27" s="29">
        <v>2000</v>
      </c>
      <c r="G27" s="27">
        <v>0</v>
      </c>
      <c r="H27" s="30">
        <v>2000</v>
      </c>
      <c r="I27" s="45"/>
    </row>
    <row r="28" spans="2:9" ht="23.25" customHeight="1">
      <c r="B28" s="25" t="s">
        <v>437</v>
      </c>
      <c r="C28" s="42" t="s">
        <v>438</v>
      </c>
      <c r="D28" s="25" t="s">
        <v>439</v>
      </c>
      <c r="E28" s="43" t="s">
        <v>438</v>
      </c>
      <c r="F28" s="29">
        <v>10000</v>
      </c>
      <c r="G28" s="27">
        <v>0</v>
      </c>
      <c r="H28" s="30">
        <v>10000</v>
      </c>
      <c r="I28" s="45"/>
    </row>
    <row r="29" spans="2:9" ht="23.25" customHeight="1">
      <c r="B29" s="25" t="s">
        <v>388</v>
      </c>
      <c r="C29" s="42" t="s">
        <v>389</v>
      </c>
      <c r="D29" s="25" t="s">
        <v>440</v>
      </c>
      <c r="E29" s="43" t="s">
        <v>441</v>
      </c>
      <c r="F29" s="29">
        <v>913879</v>
      </c>
      <c r="G29" s="27">
        <v>913879</v>
      </c>
      <c r="H29" s="30">
        <v>0</v>
      </c>
      <c r="I29" s="45"/>
    </row>
    <row r="30" spans="2:9" ht="23.25" customHeight="1">
      <c r="B30" s="25" t="s">
        <v>392</v>
      </c>
      <c r="C30" s="42" t="s">
        <v>393</v>
      </c>
      <c r="D30" s="25" t="s">
        <v>442</v>
      </c>
      <c r="E30" s="43" t="s">
        <v>443</v>
      </c>
      <c r="F30" s="29">
        <v>546467.24</v>
      </c>
      <c r="G30" s="27">
        <v>546467.24</v>
      </c>
      <c r="H30" s="30">
        <v>0</v>
      </c>
      <c r="I30" s="45"/>
    </row>
    <row r="31" spans="2:9" ht="23.25" customHeight="1">
      <c r="B31" s="25" t="s">
        <v>394</v>
      </c>
      <c r="C31" s="42" t="s">
        <v>395</v>
      </c>
      <c r="D31" s="25" t="s">
        <v>442</v>
      </c>
      <c r="E31" s="43" t="s">
        <v>443</v>
      </c>
      <c r="F31" s="29">
        <v>1196800</v>
      </c>
      <c r="G31" s="27">
        <v>1196800</v>
      </c>
      <c r="H31" s="30">
        <v>0</v>
      </c>
      <c r="I31" s="45"/>
    </row>
    <row r="32" spans="2:9" ht="23.25" customHeight="1">
      <c r="B32" s="25" t="s">
        <v>444</v>
      </c>
      <c r="C32" s="42" t="s">
        <v>374</v>
      </c>
      <c r="D32" s="25" t="s">
        <v>442</v>
      </c>
      <c r="E32" s="43" t="s">
        <v>443</v>
      </c>
      <c r="F32" s="29">
        <v>2590006.0299999998</v>
      </c>
      <c r="G32" s="27">
        <v>2590006.0299999998</v>
      </c>
      <c r="H32" s="30">
        <v>0</v>
      </c>
      <c r="I32" s="45"/>
    </row>
    <row r="33" spans="2:9" ht="23.25" customHeight="1">
      <c r="B33" s="25" t="s">
        <v>380</v>
      </c>
      <c r="C33" s="42" t="s">
        <v>381</v>
      </c>
      <c r="D33" s="25" t="s">
        <v>442</v>
      </c>
      <c r="E33" s="43" t="s">
        <v>443</v>
      </c>
      <c r="F33" s="29">
        <v>17656025.399999999</v>
      </c>
      <c r="G33" s="27">
        <v>17656025.399999999</v>
      </c>
      <c r="H33" s="30">
        <v>0</v>
      </c>
      <c r="I33" s="45"/>
    </row>
    <row r="34" spans="2:9" ht="23.25" customHeight="1">
      <c r="B34" s="25" t="s">
        <v>388</v>
      </c>
      <c r="C34" s="42" t="s">
        <v>389</v>
      </c>
      <c r="D34" s="25" t="s">
        <v>442</v>
      </c>
      <c r="E34" s="43" t="s">
        <v>443</v>
      </c>
      <c r="F34" s="29">
        <v>14432165.060000001</v>
      </c>
      <c r="G34" s="27">
        <v>14432165.060000001</v>
      </c>
      <c r="H34" s="30">
        <v>0</v>
      </c>
      <c r="I34" s="45"/>
    </row>
    <row r="35" spans="2:9" ht="23.25" customHeight="1">
      <c r="B35" s="25" t="s">
        <v>386</v>
      </c>
      <c r="C35" s="42" t="s">
        <v>387</v>
      </c>
      <c r="D35" s="25" t="s">
        <v>442</v>
      </c>
      <c r="E35" s="43" t="s">
        <v>443</v>
      </c>
      <c r="F35" s="29">
        <v>44418171</v>
      </c>
      <c r="G35" s="27">
        <v>44418171</v>
      </c>
      <c r="H35" s="30">
        <v>0</v>
      </c>
      <c r="I35" s="45"/>
    </row>
    <row r="36" spans="2:9" ht="23.25" customHeight="1">
      <c r="B36" s="25" t="s">
        <v>445</v>
      </c>
      <c r="C36" s="42" t="s">
        <v>446</v>
      </c>
      <c r="D36" s="25" t="s">
        <v>442</v>
      </c>
      <c r="E36" s="43" t="s">
        <v>443</v>
      </c>
      <c r="F36" s="29">
        <v>33241011</v>
      </c>
      <c r="G36" s="27">
        <v>33241011</v>
      </c>
      <c r="H36" s="30">
        <v>0</v>
      </c>
      <c r="I36" s="45"/>
    </row>
    <row r="37" spans="2:9" ht="23.25" customHeight="1">
      <c r="B37" s="25" t="s">
        <v>416</v>
      </c>
      <c r="C37" s="42" t="s">
        <v>417</v>
      </c>
      <c r="D37" s="25" t="s">
        <v>447</v>
      </c>
      <c r="E37" s="43" t="s">
        <v>448</v>
      </c>
      <c r="F37" s="29">
        <v>10000</v>
      </c>
      <c r="G37" s="27">
        <v>0</v>
      </c>
      <c r="H37" s="30">
        <v>10000</v>
      </c>
      <c r="I37" s="45"/>
    </row>
    <row r="38" spans="2:9" ht="23.25" customHeight="1">
      <c r="B38" s="25" t="s">
        <v>449</v>
      </c>
      <c r="C38" s="42" t="s">
        <v>450</v>
      </c>
      <c r="D38" s="25" t="s">
        <v>447</v>
      </c>
      <c r="E38" s="43" t="s">
        <v>448</v>
      </c>
      <c r="F38" s="29">
        <v>20000</v>
      </c>
      <c r="G38" s="27">
        <v>0</v>
      </c>
      <c r="H38" s="30">
        <v>20000</v>
      </c>
      <c r="I38" s="45"/>
    </row>
    <row r="39" spans="2:9" ht="23.25" customHeight="1">
      <c r="B39" s="25" t="s">
        <v>408</v>
      </c>
      <c r="C39" s="42" t="s">
        <v>409</v>
      </c>
      <c r="D39" s="25" t="s">
        <v>447</v>
      </c>
      <c r="E39" s="43" t="s">
        <v>448</v>
      </c>
      <c r="F39" s="29">
        <v>98390</v>
      </c>
      <c r="G39" s="27">
        <v>0</v>
      </c>
      <c r="H39" s="30">
        <v>98390</v>
      </c>
      <c r="I39" s="45"/>
    </row>
    <row r="40" spans="2:9" ht="23.25" customHeight="1">
      <c r="B40" s="25" t="s">
        <v>451</v>
      </c>
      <c r="C40" s="42" t="s">
        <v>452</v>
      </c>
      <c r="D40" s="25" t="s">
        <v>447</v>
      </c>
      <c r="E40" s="43" t="s">
        <v>448</v>
      </c>
      <c r="F40" s="29">
        <v>130614</v>
      </c>
      <c r="G40" s="27">
        <v>0</v>
      </c>
      <c r="H40" s="30">
        <v>130614</v>
      </c>
      <c r="I40" s="45"/>
    </row>
    <row r="41" spans="2:9" ht="23.25" customHeight="1">
      <c r="B41" s="25" t="s">
        <v>453</v>
      </c>
      <c r="C41" s="42" t="s">
        <v>425</v>
      </c>
      <c r="D41" s="25" t="s">
        <v>447</v>
      </c>
      <c r="E41" s="43" t="s">
        <v>448</v>
      </c>
      <c r="F41" s="29">
        <v>30000</v>
      </c>
      <c r="G41" s="27">
        <v>0</v>
      </c>
      <c r="H41" s="30">
        <v>30000</v>
      </c>
      <c r="I41" s="45"/>
    </row>
    <row r="42" spans="2:9" ht="23.25" customHeight="1">
      <c r="B42" s="25" t="s">
        <v>422</v>
      </c>
      <c r="C42" s="42" t="s">
        <v>423</v>
      </c>
      <c r="D42" s="25" t="s">
        <v>447</v>
      </c>
      <c r="E42" s="43" t="s">
        <v>448</v>
      </c>
      <c r="F42" s="29">
        <v>2150535</v>
      </c>
      <c r="G42" s="27">
        <v>0</v>
      </c>
      <c r="H42" s="30">
        <v>2150535</v>
      </c>
      <c r="I42" s="45"/>
    </row>
    <row r="43" spans="2:9" ht="23.25" customHeight="1">
      <c r="B43" s="25" t="s">
        <v>414</v>
      </c>
      <c r="C43" s="42" t="s">
        <v>454</v>
      </c>
      <c r="D43" s="25" t="s">
        <v>447</v>
      </c>
      <c r="E43" s="43" t="s">
        <v>448</v>
      </c>
      <c r="F43" s="29">
        <v>50000</v>
      </c>
      <c r="G43" s="27">
        <v>0</v>
      </c>
      <c r="H43" s="30">
        <v>50000</v>
      </c>
      <c r="I43" s="45"/>
    </row>
    <row r="44" spans="2:9" ht="23.25" customHeight="1">
      <c r="B44" s="25" t="s">
        <v>455</v>
      </c>
      <c r="C44" s="42" t="s">
        <v>456</v>
      </c>
      <c r="D44" s="25" t="s">
        <v>447</v>
      </c>
      <c r="E44" s="43" t="s">
        <v>448</v>
      </c>
      <c r="F44" s="29">
        <v>8218661</v>
      </c>
      <c r="G44" s="27">
        <v>0</v>
      </c>
      <c r="H44" s="30">
        <v>8218661</v>
      </c>
      <c r="I44" s="45"/>
    </row>
    <row r="45" spans="2:9" ht="23.25" customHeight="1">
      <c r="B45" s="25" t="s">
        <v>398</v>
      </c>
      <c r="C45" s="42" t="s">
        <v>399</v>
      </c>
      <c r="D45" s="25" t="s">
        <v>447</v>
      </c>
      <c r="E45" s="43" t="s">
        <v>448</v>
      </c>
      <c r="F45" s="29">
        <v>232045</v>
      </c>
      <c r="G45" s="27">
        <v>0</v>
      </c>
      <c r="H45" s="30">
        <v>232045</v>
      </c>
      <c r="I45" s="45"/>
    </row>
    <row r="46" spans="2:9" ht="23.25" customHeight="1">
      <c r="B46" s="25" t="s">
        <v>457</v>
      </c>
      <c r="C46" s="42" t="s">
        <v>458</v>
      </c>
      <c r="D46" s="25" t="s">
        <v>447</v>
      </c>
      <c r="E46" s="43" t="s">
        <v>448</v>
      </c>
      <c r="F46" s="29">
        <v>2480</v>
      </c>
      <c r="G46" s="27">
        <v>0</v>
      </c>
      <c r="H46" s="30">
        <v>2480</v>
      </c>
      <c r="I46" s="45"/>
    </row>
    <row r="47" spans="2:9" ht="23.25" customHeight="1">
      <c r="B47" s="25" t="s">
        <v>437</v>
      </c>
      <c r="C47" s="42" t="s">
        <v>438</v>
      </c>
      <c r="D47" s="25" t="s">
        <v>447</v>
      </c>
      <c r="E47" s="43" t="s">
        <v>448</v>
      </c>
      <c r="F47" s="29">
        <v>497063</v>
      </c>
      <c r="G47" s="27">
        <v>0</v>
      </c>
      <c r="H47" s="30">
        <v>497063</v>
      </c>
      <c r="I47" s="45"/>
    </row>
    <row r="48" spans="2:9" ht="23.25" customHeight="1">
      <c r="B48" s="25" t="s">
        <v>414</v>
      </c>
      <c r="C48" s="42" t="s">
        <v>415</v>
      </c>
      <c r="D48" s="25" t="s">
        <v>447</v>
      </c>
      <c r="E48" s="43" t="s">
        <v>448</v>
      </c>
      <c r="F48" s="29">
        <v>49440</v>
      </c>
      <c r="G48" s="27">
        <v>0</v>
      </c>
      <c r="H48" s="30">
        <v>49440</v>
      </c>
      <c r="I48" s="45"/>
    </row>
    <row r="49" spans="2:9" ht="23.25" customHeight="1">
      <c r="B49" s="25" t="s">
        <v>419</v>
      </c>
      <c r="C49" s="42" t="s">
        <v>420</v>
      </c>
      <c r="D49" s="25" t="s">
        <v>447</v>
      </c>
      <c r="E49" s="43" t="s">
        <v>448</v>
      </c>
      <c r="F49" s="29">
        <v>50000</v>
      </c>
      <c r="G49" s="27">
        <v>0</v>
      </c>
      <c r="H49" s="30">
        <v>50000</v>
      </c>
      <c r="I49" s="45"/>
    </row>
    <row r="50" spans="2:9" ht="23.25" customHeight="1">
      <c r="B50" s="25" t="s">
        <v>404</v>
      </c>
      <c r="C50" s="42" t="s">
        <v>405</v>
      </c>
      <c r="D50" s="25" t="s">
        <v>447</v>
      </c>
      <c r="E50" s="43" t="s">
        <v>448</v>
      </c>
      <c r="F50" s="29">
        <v>249481</v>
      </c>
      <c r="G50" s="27">
        <v>0</v>
      </c>
      <c r="H50" s="30">
        <v>249481</v>
      </c>
      <c r="I50" s="45"/>
    </row>
    <row r="51" spans="2:9" ht="23.25" customHeight="1">
      <c r="B51" s="25" t="s">
        <v>426</v>
      </c>
      <c r="C51" s="42" t="s">
        <v>427</v>
      </c>
      <c r="D51" s="25" t="s">
        <v>447</v>
      </c>
      <c r="E51" s="43" t="s">
        <v>448</v>
      </c>
      <c r="F51" s="29">
        <v>11520</v>
      </c>
      <c r="G51" s="27">
        <v>0</v>
      </c>
      <c r="H51" s="30">
        <v>11520</v>
      </c>
      <c r="I51" s="45"/>
    </row>
    <row r="52" spans="2:9" ht="23.25" customHeight="1">
      <c r="B52" s="25" t="s">
        <v>406</v>
      </c>
      <c r="C52" s="42" t="s">
        <v>407</v>
      </c>
      <c r="D52" s="25" t="s">
        <v>447</v>
      </c>
      <c r="E52" s="43" t="s">
        <v>448</v>
      </c>
      <c r="F52" s="29">
        <v>511441</v>
      </c>
      <c r="G52" s="27">
        <v>0</v>
      </c>
      <c r="H52" s="30">
        <v>511441</v>
      </c>
      <c r="I52" s="45"/>
    </row>
    <row r="53" spans="2:9" ht="23.25" customHeight="1">
      <c r="B53" s="25" t="s">
        <v>429</v>
      </c>
      <c r="C53" s="42" t="s">
        <v>430</v>
      </c>
      <c r="D53" s="25" t="s">
        <v>447</v>
      </c>
      <c r="E53" s="43" t="s">
        <v>448</v>
      </c>
      <c r="F53" s="29">
        <v>43680</v>
      </c>
      <c r="G53" s="27">
        <v>0</v>
      </c>
      <c r="H53" s="30">
        <v>43680</v>
      </c>
      <c r="I53" s="45"/>
    </row>
    <row r="54" spans="2:9" ht="23.25" customHeight="1">
      <c r="B54" s="25" t="s">
        <v>459</v>
      </c>
      <c r="C54" s="42" t="s">
        <v>460</v>
      </c>
      <c r="D54" s="25" t="s">
        <v>447</v>
      </c>
      <c r="E54" s="43" t="s">
        <v>448</v>
      </c>
      <c r="F54" s="29">
        <v>123600</v>
      </c>
      <c r="G54" s="27">
        <v>0</v>
      </c>
      <c r="H54" s="30">
        <v>123600</v>
      </c>
      <c r="I54" s="45"/>
    </row>
    <row r="55" spans="2:9" ht="23.25" customHeight="1">
      <c r="B55" s="25" t="s">
        <v>402</v>
      </c>
      <c r="C55" s="42" t="s">
        <v>403</v>
      </c>
      <c r="D55" s="25" t="s">
        <v>447</v>
      </c>
      <c r="E55" s="43" t="s">
        <v>448</v>
      </c>
      <c r="F55" s="29">
        <v>2046</v>
      </c>
      <c r="G55" s="27">
        <v>0</v>
      </c>
      <c r="H55" s="30">
        <v>2046</v>
      </c>
      <c r="I55" s="45"/>
    </row>
    <row r="56" spans="2:9" ht="23.25" customHeight="1">
      <c r="B56" s="25" t="s">
        <v>412</v>
      </c>
      <c r="C56" s="42" t="s">
        <v>413</v>
      </c>
      <c r="D56" s="25" t="s">
        <v>447</v>
      </c>
      <c r="E56" s="43" t="s">
        <v>448</v>
      </c>
      <c r="F56" s="29">
        <v>343438</v>
      </c>
      <c r="G56" s="27">
        <v>0</v>
      </c>
      <c r="H56" s="30">
        <v>343438</v>
      </c>
      <c r="I56" s="45"/>
    </row>
    <row r="57" spans="2:9" ht="23.25" customHeight="1">
      <c r="B57" s="25" t="s">
        <v>433</v>
      </c>
      <c r="C57" s="42" t="s">
        <v>434</v>
      </c>
      <c r="D57" s="25" t="s">
        <v>447</v>
      </c>
      <c r="E57" s="43" t="s">
        <v>448</v>
      </c>
      <c r="F57" s="29">
        <v>125057</v>
      </c>
      <c r="G57" s="27">
        <v>0</v>
      </c>
      <c r="H57" s="30">
        <v>125057</v>
      </c>
      <c r="I57" s="45"/>
    </row>
    <row r="58" spans="2:9" ht="23.25" customHeight="1">
      <c r="B58" s="25" t="s">
        <v>410</v>
      </c>
      <c r="C58" s="42" t="s">
        <v>411</v>
      </c>
      <c r="D58" s="25" t="s">
        <v>447</v>
      </c>
      <c r="E58" s="43" t="s">
        <v>448</v>
      </c>
      <c r="F58" s="29">
        <v>91549</v>
      </c>
      <c r="G58" s="27">
        <v>0</v>
      </c>
      <c r="H58" s="30">
        <v>91549</v>
      </c>
      <c r="I58" s="45"/>
    </row>
    <row r="59" spans="2:9" ht="23.25" customHeight="1">
      <c r="B59" s="25" t="s">
        <v>461</v>
      </c>
      <c r="C59" s="42" t="s">
        <v>462</v>
      </c>
      <c r="D59" s="25" t="s">
        <v>463</v>
      </c>
      <c r="E59" s="43" t="s">
        <v>464</v>
      </c>
      <c r="F59" s="29">
        <v>3125570</v>
      </c>
      <c r="G59" s="27">
        <v>3125570</v>
      </c>
      <c r="H59" s="30">
        <v>0</v>
      </c>
      <c r="I59" s="45"/>
    </row>
    <row r="60" spans="2:9" ht="23.25" customHeight="1">
      <c r="B60" s="25" t="s">
        <v>465</v>
      </c>
      <c r="C60" s="42" t="s">
        <v>466</v>
      </c>
      <c r="D60" s="25" t="s">
        <v>463</v>
      </c>
      <c r="E60" s="43" t="s">
        <v>464</v>
      </c>
      <c r="F60" s="29">
        <v>5760</v>
      </c>
      <c r="G60" s="27">
        <v>5760</v>
      </c>
      <c r="H60" s="30">
        <v>0</v>
      </c>
      <c r="I60" s="45"/>
    </row>
    <row r="61" spans="2:9" ht="23.25" customHeight="1">
      <c r="B61" s="25" t="s">
        <v>467</v>
      </c>
      <c r="C61" s="42" t="s">
        <v>468</v>
      </c>
      <c r="D61" s="25" t="s">
        <v>469</v>
      </c>
      <c r="E61" s="43" t="s">
        <v>470</v>
      </c>
      <c r="F61" s="29">
        <v>250851.6</v>
      </c>
      <c r="G61" s="27">
        <v>250851.6</v>
      </c>
      <c r="H61" s="30">
        <v>0</v>
      </c>
      <c r="I61" s="45"/>
    </row>
    <row r="62" spans="2:9" ht="23.25" customHeight="1">
      <c r="B62" s="25" t="s">
        <v>471</v>
      </c>
      <c r="C62" s="42" t="s">
        <v>472</v>
      </c>
      <c r="D62" s="25" t="s">
        <v>473</v>
      </c>
      <c r="E62" s="43" t="s">
        <v>474</v>
      </c>
      <c r="F62" s="29">
        <v>6621643</v>
      </c>
      <c r="G62" s="27">
        <v>6621643</v>
      </c>
      <c r="H62" s="30">
        <v>0</v>
      </c>
      <c r="I62" s="45"/>
    </row>
  </sheetData>
  <mergeCells count="2">
    <mergeCell ref="B2:I2"/>
    <mergeCell ref="B3:I3"/>
  </mergeCells>
  <phoneticPr fontId="0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B7" sqref="B7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2" t="s">
        <v>27</v>
      </c>
      <c r="B1" s="40"/>
      <c r="H1" s="35"/>
    </row>
    <row r="2" spans="1:8" ht="43.5" customHeight="1">
      <c r="A2" s="143" t="s">
        <v>475</v>
      </c>
      <c r="B2" s="143"/>
      <c r="C2" s="143" t="s">
        <v>476</v>
      </c>
      <c r="D2" s="143"/>
      <c r="E2" s="143"/>
      <c r="F2" s="143"/>
      <c r="G2" s="143"/>
      <c r="H2" s="143"/>
    </row>
    <row r="3" spans="1:8" ht="18" customHeight="1">
      <c r="A3" s="17"/>
      <c r="B3" s="17"/>
      <c r="C3" s="17"/>
      <c r="G3" s="35"/>
      <c r="H3" s="10" t="s">
        <v>45</v>
      </c>
    </row>
    <row r="4" spans="1:8" ht="27" customHeight="1">
      <c r="A4" s="144" t="s">
        <v>224</v>
      </c>
      <c r="B4" s="164" t="s">
        <v>225</v>
      </c>
      <c r="C4" s="158" t="s">
        <v>115</v>
      </c>
      <c r="D4" s="147" t="s">
        <v>226</v>
      </c>
      <c r="E4" s="158"/>
      <c r="F4" s="147" t="s">
        <v>227</v>
      </c>
      <c r="G4" s="158"/>
      <c r="H4" s="158" t="s">
        <v>122</v>
      </c>
    </row>
    <row r="5" spans="1:8" ht="13.15" customHeight="1">
      <c r="A5" s="144"/>
      <c r="B5" s="144"/>
      <c r="C5" s="158"/>
      <c r="D5" s="159" t="s">
        <v>228</v>
      </c>
      <c r="E5" s="159" t="s">
        <v>229</v>
      </c>
      <c r="F5" s="158" t="s">
        <v>230</v>
      </c>
      <c r="G5" s="157" t="s">
        <v>231</v>
      </c>
      <c r="H5" s="158"/>
    </row>
    <row r="6" spans="1:8" ht="11.25" customHeight="1">
      <c r="A6" s="144"/>
      <c r="B6" s="144"/>
      <c r="C6" s="158"/>
      <c r="D6" s="165"/>
      <c r="E6" s="165"/>
      <c r="F6" s="158"/>
      <c r="G6" s="157"/>
      <c r="H6" s="158"/>
    </row>
    <row r="7" spans="1:8" ht="19.5" customHeight="1">
      <c r="A7" s="36"/>
      <c r="B7" s="36" t="s">
        <v>115</v>
      </c>
      <c r="C7" s="37"/>
      <c r="D7" s="37"/>
      <c r="E7" s="37"/>
      <c r="F7" s="37"/>
      <c r="G7" s="38"/>
      <c r="H7" s="39"/>
    </row>
    <row r="8" spans="1:8" ht="19.5" customHeight="1">
      <c r="A8" s="36"/>
      <c r="B8" s="36"/>
      <c r="C8" s="37"/>
      <c r="D8" s="37"/>
      <c r="E8" s="37"/>
      <c r="F8" s="37"/>
      <c r="G8" s="38"/>
      <c r="H8" s="39"/>
    </row>
    <row r="9" spans="1:8" ht="19.5" customHeight="1">
      <c r="A9" s="36"/>
      <c r="B9" s="36"/>
      <c r="C9" s="37"/>
      <c r="D9" s="37"/>
      <c r="E9" s="37"/>
      <c r="F9" s="37"/>
      <c r="G9" s="38"/>
      <c r="H9" s="39"/>
    </row>
    <row r="10" spans="1:8" ht="19.5" customHeight="1">
      <c r="A10" s="36"/>
      <c r="B10" s="36"/>
      <c r="C10" s="37"/>
      <c r="D10" s="37"/>
      <c r="E10" s="37"/>
      <c r="F10" s="37"/>
      <c r="G10" s="38"/>
      <c r="H10" s="39"/>
    </row>
    <row r="11" spans="1:8" ht="19.5" customHeight="1">
      <c r="A11" s="36"/>
      <c r="B11" s="36"/>
      <c r="C11" s="37"/>
      <c r="D11" s="37"/>
      <c r="E11" s="37"/>
      <c r="F11" s="37"/>
      <c r="G11" s="38"/>
      <c r="H11" s="39"/>
    </row>
    <row r="12" spans="1:8" ht="19.5" customHeight="1">
      <c r="A12" s="36"/>
      <c r="B12" s="36"/>
      <c r="C12" s="37"/>
      <c r="D12" s="37"/>
      <c r="E12" s="37"/>
      <c r="F12" s="37"/>
      <c r="G12" s="38"/>
      <c r="H12" s="39"/>
    </row>
    <row r="13" spans="1:8" ht="19.5" customHeight="1">
      <c r="A13" s="36"/>
      <c r="B13" s="36"/>
      <c r="C13" s="37"/>
      <c r="D13" s="37"/>
      <c r="E13" s="37"/>
      <c r="F13" s="37"/>
      <c r="G13" s="38"/>
      <c r="H13" s="39"/>
    </row>
    <row r="14" spans="1:8" ht="19.5" customHeight="1">
      <c r="A14" s="36"/>
      <c r="B14" s="36"/>
      <c r="C14" s="37"/>
      <c r="D14" s="37"/>
      <c r="E14" s="37"/>
      <c r="F14" s="37"/>
      <c r="G14" s="38"/>
      <c r="H14" s="39"/>
    </row>
    <row r="15" spans="1:8" ht="19.5" customHeight="1">
      <c r="A15" s="36"/>
      <c r="B15" s="36"/>
      <c r="C15" s="37"/>
      <c r="D15" s="37"/>
      <c r="E15" s="37"/>
      <c r="F15" s="37"/>
      <c r="G15" s="38"/>
      <c r="H15" s="39"/>
    </row>
    <row r="16" spans="1:8" ht="17.25" customHeight="1">
      <c r="B16" s="17"/>
    </row>
    <row r="18" spans="2:2" ht="17.25" customHeight="1">
      <c r="B18" s="17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0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F14" sqref="F14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2" t="s">
        <v>477</v>
      </c>
      <c r="B1" s="33"/>
      <c r="H1" s="34"/>
    </row>
    <row r="2" spans="1:8" ht="37.15" customHeight="1">
      <c r="A2" s="143" t="s">
        <v>478</v>
      </c>
      <c r="B2" s="143"/>
      <c r="C2" s="143"/>
      <c r="D2" s="143"/>
      <c r="E2" s="143"/>
      <c r="F2" s="143"/>
      <c r="G2" s="143"/>
      <c r="H2" s="143"/>
    </row>
    <row r="3" spans="1:8" ht="18" customHeight="1">
      <c r="A3" s="17"/>
      <c r="B3" s="17"/>
      <c r="G3" s="35"/>
      <c r="H3" s="10" t="s">
        <v>45</v>
      </c>
    </row>
    <row r="4" spans="1:8" ht="22.9" customHeight="1">
      <c r="A4" s="144" t="s">
        <v>224</v>
      </c>
      <c r="B4" s="144" t="s">
        <v>225</v>
      </c>
      <c r="C4" s="158" t="s">
        <v>115</v>
      </c>
      <c r="D4" s="147" t="s">
        <v>226</v>
      </c>
      <c r="E4" s="158"/>
      <c r="F4" s="157" t="s">
        <v>227</v>
      </c>
      <c r="G4" s="157"/>
      <c r="H4" s="158" t="s">
        <v>122</v>
      </c>
    </row>
    <row r="5" spans="1:8" ht="16.149999999999999" customHeight="1">
      <c r="A5" s="144"/>
      <c r="B5" s="144"/>
      <c r="C5" s="158"/>
      <c r="D5" s="159" t="s">
        <v>228</v>
      </c>
      <c r="E5" s="159" t="s">
        <v>229</v>
      </c>
      <c r="F5" s="158" t="s">
        <v>230</v>
      </c>
      <c r="G5" s="157" t="s">
        <v>231</v>
      </c>
      <c r="H5" s="158"/>
    </row>
    <row r="6" spans="1:8" ht="16.149999999999999" customHeight="1">
      <c r="A6" s="144"/>
      <c r="B6" s="144"/>
      <c r="C6" s="158"/>
      <c r="D6" s="165"/>
      <c r="E6" s="165"/>
      <c r="F6" s="158"/>
      <c r="G6" s="157"/>
      <c r="H6" s="158"/>
    </row>
    <row r="7" spans="1:8" ht="19.5" customHeight="1">
      <c r="A7" s="36"/>
      <c r="B7" s="36" t="s">
        <v>115</v>
      </c>
      <c r="C7" s="37"/>
      <c r="D7" s="37"/>
      <c r="E7" s="37"/>
      <c r="F7" s="37"/>
      <c r="G7" s="38"/>
      <c r="H7" s="39"/>
    </row>
    <row r="8" spans="1:8" ht="19.5" customHeight="1">
      <c r="A8" s="36"/>
      <c r="B8" s="36"/>
      <c r="C8" s="37"/>
      <c r="D8" s="37"/>
      <c r="E8" s="37"/>
      <c r="F8" s="37"/>
      <c r="G8" s="38"/>
      <c r="H8" s="39"/>
    </row>
    <row r="9" spans="1:8" ht="19.5" customHeight="1">
      <c r="A9" s="36"/>
      <c r="B9" s="36"/>
      <c r="C9" s="37"/>
      <c r="D9" s="37"/>
      <c r="E9" s="37"/>
      <c r="F9" s="37"/>
      <c r="G9" s="38"/>
      <c r="H9" s="39"/>
    </row>
    <row r="10" spans="1:8" ht="19.5" customHeight="1">
      <c r="A10" s="36"/>
      <c r="B10" s="36"/>
      <c r="C10" s="37"/>
      <c r="D10" s="37"/>
      <c r="E10" s="37"/>
      <c r="F10" s="37"/>
      <c r="G10" s="38"/>
      <c r="H10" s="39"/>
    </row>
    <row r="11" spans="1:8" ht="19.5" customHeight="1">
      <c r="A11" s="36"/>
      <c r="B11" s="36"/>
      <c r="C11" s="37"/>
      <c r="D11" s="37"/>
      <c r="E11" s="37"/>
      <c r="F11" s="37"/>
      <c r="G11" s="38"/>
      <c r="H11" s="39"/>
    </row>
    <row r="12" spans="1:8" ht="19.5" customHeight="1">
      <c r="A12" s="36"/>
      <c r="B12" s="36"/>
      <c r="C12" s="37"/>
      <c r="D12" s="37"/>
      <c r="E12" s="37"/>
      <c r="F12" s="37"/>
      <c r="G12" s="38"/>
      <c r="H12" s="39"/>
    </row>
    <row r="13" spans="1:8" ht="19.5" customHeight="1">
      <c r="A13" s="36"/>
      <c r="B13" s="36"/>
      <c r="C13" s="37"/>
      <c r="D13" s="37"/>
      <c r="E13" s="37"/>
      <c r="F13" s="37"/>
      <c r="G13" s="38"/>
      <c r="H13" s="39"/>
    </row>
    <row r="14" spans="1:8" ht="19.5" customHeight="1">
      <c r="A14" s="36"/>
      <c r="B14" s="36"/>
      <c r="C14" s="37"/>
      <c r="D14" s="37"/>
      <c r="E14" s="37"/>
      <c r="F14" s="37"/>
      <c r="G14" s="38"/>
      <c r="H14" s="39"/>
    </row>
    <row r="15" spans="1:8" ht="19.5" customHeight="1">
      <c r="A15" s="36"/>
      <c r="B15" s="36"/>
      <c r="C15" s="37"/>
      <c r="D15" s="37"/>
      <c r="E15" s="37"/>
      <c r="F15" s="37"/>
      <c r="G15" s="38"/>
      <c r="H15" s="39"/>
    </row>
    <row r="16" spans="1:8" ht="27" customHeight="1">
      <c r="B16" s="17"/>
    </row>
    <row r="18" spans="2:2" ht="17.25" customHeight="1">
      <c r="B18" s="17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0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16"/>
  <sheetViews>
    <sheetView showGridLines="0" showZeros="0" workbookViewId="0">
      <selection activeCell="E1" sqref="E1"/>
    </sheetView>
  </sheetViews>
  <sheetFormatPr defaultColWidth="9.1640625" defaultRowHeight="12.75" customHeight="1"/>
  <cols>
    <col min="1" max="1" width="11" style="17" customWidth="1"/>
    <col min="2" max="2" width="28.5" style="17" customWidth="1"/>
    <col min="3" max="3" width="12.33203125" style="17" customWidth="1"/>
    <col min="4" max="4" width="11" style="17" bestFit="1" customWidth="1"/>
    <col min="5" max="6" width="11.83203125" style="17" customWidth="1"/>
    <col min="7" max="7" width="17" style="17" customWidth="1"/>
    <col min="8" max="8" width="9.1640625" style="17" customWidth="1"/>
    <col min="9" max="9" width="14.33203125" style="17" customWidth="1"/>
    <col min="10" max="10" width="14.6640625" style="17" customWidth="1"/>
    <col min="11" max="11" width="10.6640625" style="17" customWidth="1"/>
    <col min="12" max="20" width="12.6640625" style="17" customWidth="1"/>
    <col min="21" max="22" width="13.33203125" style="17" bestFit="1" customWidth="1"/>
    <col min="23" max="24" width="12.1640625" style="17" bestFit="1" customWidth="1"/>
    <col min="25" max="25" width="13.33203125" style="17" bestFit="1" customWidth="1"/>
    <col min="26" max="26" width="9.1640625" style="17"/>
    <col min="27" max="27" width="21.6640625" style="17" customWidth="1"/>
    <col min="28" max="29" width="13.33203125" style="17" bestFit="1" customWidth="1"/>
    <col min="30" max="16384" width="9.1640625" style="17"/>
  </cols>
  <sheetData>
    <row r="1" spans="1:29" ht="30" customHeight="1">
      <c r="A1" s="8" t="s">
        <v>479</v>
      </c>
    </row>
    <row r="2" spans="1:29" ht="28.5" customHeight="1">
      <c r="A2" s="166" t="s">
        <v>480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X2" s="166"/>
      <c r="Y2" s="166"/>
      <c r="Z2" s="166"/>
      <c r="AA2" s="166"/>
      <c r="AB2" s="166"/>
      <c r="AC2" s="166"/>
    </row>
    <row r="3" spans="1:29" ht="22.5" customHeight="1">
      <c r="AC3" s="63" t="s">
        <v>45</v>
      </c>
    </row>
    <row r="4" spans="1:29" ht="17.25" customHeight="1">
      <c r="A4" s="144" t="s">
        <v>113</v>
      </c>
      <c r="B4" s="144" t="s">
        <v>114</v>
      </c>
      <c r="C4" s="145" t="s">
        <v>481</v>
      </c>
      <c r="D4" s="167"/>
      <c r="E4" s="167"/>
      <c r="F4" s="167"/>
      <c r="G4" s="167"/>
      <c r="H4" s="167"/>
      <c r="I4" s="167"/>
      <c r="J4" s="167"/>
      <c r="K4" s="157"/>
      <c r="L4" s="145" t="s">
        <v>482</v>
      </c>
      <c r="M4" s="167"/>
      <c r="N4" s="167"/>
      <c r="O4" s="167"/>
      <c r="P4" s="167"/>
      <c r="Q4" s="167"/>
      <c r="R4" s="167"/>
      <c r="S4" s="167"/>
      <c r="T4" s="157"/>
      <c r="U4" s="145" t="s">
        <v>483</v>
      </c>
      <c r="V4" s="167"/>
      <c r="W4" s="167"/>
      <c r="X4" s="167"/>
      <c r="Y4" s="167"/>
      <c r="Z4" s="167"/>
      <c r="AA4" s="167"/>
      <c r="AB4" s="167"/>
      <c r="AC4" s="157"/>
    </row>
    <row r="5" spans="1:29" ht="17.25" customHeight="1">
      <c r="A5" s="144"/>
      <c r="B5" s="144"/>
      <c r="C5" s="151" t="s">
        <v>115</v>
      </c>
      <c r="D5" s="145" t="s">
        <v>484</v>
      </c>
      <c r="E5" s="167"/>
      <c r="F5" s="167"/>
      <c r="G5" s="167"/>
      <c r="H5" s="167"/>
      <c r="I5" s="157"/>
      <c r="J5" s="168" t="s">
        <v>417</v>
      </c>
      <c r="K5" s="168" t="s">
        <v>420</v>
      </c>
      <c r="L5" s="151" t="s">
        <v>115</v>
      </c>
      <c r="M5" s="145" t="s">
        <v>484</v>
      </c>
      <c r="N5" s="167"/>
      <c r="O5" s="167"/>
      <c r="P5" s="167"/>
      <c r="Q5" s="167"/>
      <c r="R5" s="157"/>
      <c r="S5" s="168" t="s">
        <v>417</v>
      </c>
      <c r="T5" s="168" t="s">
        <v>420</v>
      </c>
      <c r="U5" s="151" t="s">
        <v>115</v>
      </c>
      <c r="V5" s="145" t="s">
        <v>484</v>
      </c>
      <c r="W5" s="167"/>
      <c r="X5" s="167"/>
      <c r="Y5" s="167"/>
      <c r="Z5" s="167"/>
      <c r="AA5" s="157"/>
      <c r="AB5" s="168" t="s">
        <v>417</v>
      </c>
      <c r="AC5" s="168" t="s">
        <v>420</v>
      </c>
    </row>
    <row r="6" spans="1:29" ht="23.25" customHeight="1">
      <c r="A6" s="144"/>
      <c r="B6" s="144"/>
      <c r="C6" s="152"/>
      <c r="D6" s="146" t="s">
        <v>123</v>
      </c>
      <c r="E6" s="146" t="s">
        <v>485</v>
      </c>
      <c r="F6" s="146" t="s">
        <v>427</v>
      </c>
      <c r="G6" s="146" t="s">
        <v>486</v>
      </c>
      <c r="H6" s="146"/>
      <c r="I6" s="146"/>
      <c r="J6" s="169"/>
      <c r="K6" s="169"/>
      <c r="L6" s="152"/>
      <c r="M6" s="146" t="s">
        <v>123</v>
      </c>
      <c r="N6" s="146" t="s">
        <v>485</v>
      </c>
      <c r="O6" s="146" t="s">
        <v>427</v>
      </c>
      <c r="P6" s="146" t="s">
        <v>486</v>
      </c>
      <c r="Q6" s="146"/>
      <c r="R6" s="146"/>
      <c r="S6" s="169"/>
      <c r="T6" s="169"/>
      <c r="U6" s="152"/>
      <c r="V6" s="146" t="s">
        <v>123</v>
      </c>
      <c r="W6" s="146" t="s">
        <v>485</v>
      </c>
      <c r="X6" s="146" t="s">
        <v>427</v>
      </c>
      <c r="Y6" s="146" t="s">
        <v>486</v>
      </c>
      <c r="Z6" s="146"/>
      <c r="AA6" s="146"/>
      <c r="AB6" s="169"/>
      <c r="AC6" s="169"/>
    </row>
    <row r="7" spans="1:29" ht="36" customHeight="1">
      <c r="A7" s="144"/>
      <c r="B7" s="144"/>
      <c r="C7" s="153"/>
      <c r="D7" s="146"/>
      <c r="E7" s="146"/>
      <c r="F7" s="146"/>
      <c r="G7" s="12" t="s">
        <v>123</v>
      </c>
      <c r="H7" s="12" t="s">
        <v>487</v>
      </c>
      <c r="I7" s="12" t="s">
        <v>432</v>
      </c>
      <c r="J7" s="170"/>
      <c r="K7" s="170"/>
      <c r="L7" s="153"/>
      <c r="M7" s="146"/>
      <c r="N7" s="146"/>
      <c r="O7" s="146"/>
      <c r="P7" s="12" t="s">
        <v>123</v>
      </c>
      <c r="Q7" s="12" t="s">
        <v>487</v>
      </c>
      <c r="R7" s="12" t="s">
        <v>432</v>
      </c>
      <c r="S7" s="170"/>
      <c r="T7" s="170"/>
      <c r="U7" s="153"/>
      <c r="V7" s="146"/>
      <c r="W7" s="146"/>
      <c r="X7" s="146"/>
      <c r="Y7" s="12" t="s">
        <v>123</v>
      </c>
      <c r="Z7" s="12" t="s">
        <v>487</v>
      </c>
      <c r="AA7" s="12" t="s">
        <v>432</v>
      </c>
      <c r="AB7" s="170"/>
      <c r="AC7" s="170"/>
    </row>
    <row r="8" spans="1:29" ht="17.25" customHeight="1">
      <c r="A8" s="14" t="s">
        <v>340</v>
      </c>
      <c r="B8" s="14" t="s">
        <v>340</v>
      </c>
      <c r="C8" s="14">
        <v>1</v>
      </c>
      <c r="D8" s="14">
        <v>2</v>
      </c>
      <c r="E8" s="14">
        <v>3</v>
      </c>
      <c r="F8" s="14">
        <v>4</v>
      </c>
      <c r="G8" s="14">
        <v>5</v>
      </c>
      <c r="H8" s="14">
        <v>6</v>
      </c>
      <c r="I8" s="14">
        <v>7</v>
      </c>
      <c r="J8" s="14">
        <v>8</v>
      </c>
      <c r="K8" s="14">
        <v>9</v>
      </c>
      <c r="L8" s="14">
        <v>10</v>
      </c>
      <c r="M8" s="14">
        <v>11</v>
      </c>
      <c r="N8" s="14">
        <v>12</v>
      </c>
      <c r="O8" s="14">
        <v>13</v>
      </c>
      <c r="P8" s="14">
        <v>14</v>
      </c>
      <c r="Q8" s="14">
        <v>15</v>
      </c>
      <c r="R8" s="14">
        <v>16</v>
      </c>
      <c r="S8" s="14">
        <v>17</v>
      </c>
      <c r="T8" s="14">
        <v>18</v>
      </c>
      <c r="U8" s="14" t="s">
        <v>488</v>
      </c>
      <c r="V8" s="14" t="s">
        <v>489</v>
      </c>
      <c r="W8" s="14" t="s">
        <v>490</v>
      </c>
      <c r="X8" s="14" t="s">
        <v>491</v>
      </c>
      <c r="Y8" s="14" t="s">
        <v>492</v>
      </c>
      <c r="Z8" s="14" t="s">
        <v>493</v>
      </c>
      <c r="AA8" s="14" t="s">
        <v>494</v>
      </c>
      <c r="AB8" s="14" t="s">
        <v>495</v>
      </c>
      <c r="AC8" s="14" t="s">
        <v>496</v>
      </c>
    </row>
    <row r="9" spans="1:29" ht="12.75" customHeight="1">
      <c r="A9" s="25"/>
      <c r="B9" s="26" t="s">
        <v>115</v>
      </c>
      <c r="C9" s="27">
        <f>C10</f>
        <v>143150</v>
      </c>
      <c r="D9" s="27">
        <f>D10</f>
        <v>84350</v>
      </c>
      <c r="E9" s="27"/>
      <c r="F9" s="27">
        <f>F10</f>
        <v>6000</v>
      </c>
      <c r="G9" s="27">
        <f>G10</f>
        <v>78350</v>
      </c>
      <c r="H9" s="27"/>
      <c r="I9" s="27">
        <f>I10</f>
        <v>78350</v>
      </c>
      <c r="J9" s="15">
        <f>J10</f>
        <v>32620</v>
      </c>
      <c r="K9" s="28">
        <f>K10</f>
        <v>26180</v>
      </c>
      <c r="L9" s="29">
        <v>161200</v>
      </c>
      <c r="M9" s="27">
        <v>78200</v>
      </c>
      <c r="N9" s="30">
        <v>0</v>
      </c>
      <c r="O9" s="31">
        <v>14520</v>
      </c>
      <c r="P9" s="27">
        <v>63680</v>
      </c>
      <c r="Q9" s="30">
        <v>0</v>
      </c>
      <c r="R9" s="30">
        <v>63680</v>
      </c>
      <c r="S9" s="31">
        <v>20500</v>
      </c>
      <c r="T9" s="27">
        <v>62500</v>
      </c>
      <c r="U9" s="30">
        <f t="shared" ref="U9:V12" si="0">L9-C9</f>
        <v>18050</v>
      </c>
      <c r="V9" s="30">
        <f t="shared" si="0"/>
        <v>-6150</v>
      </c>
      <c r="W9" s="30">
        <f>W10</f>
        <v>0</v>
      </c>
      <c r="X9" s="30">
        <f t="shared" ref="X9:Y11" si="1">O9-F9</f>
        <v>8520</v>
      </c>
      <c r="Y9" s="30">
        <f t="shared" si="1"/>
        <v>-14670</v>
      </c>
      <c r="Z9" s="30">
        <f>Z10</f>
        <v>0</v>
      </c>
      <c r="AA9" s="30">
        <f t="shared" ref="AA9:AC11" si="2">R9-I9</f>
        <v>-14670</v>
      </c>
      <c r="AB9" s="30">
        <f t="shared" si="2"/>
        <v>-12120</v>
      </c>
      <c r="AC9" s="30">
        <f t="shared" si="2"/>
        <v>36320</v>
      </c>
    </row>
    <row r="10" spans="1:29" ht="12.75" customHeight="1">
      <c r="A10" s="25" t="s">
        <v>232</v>
      </c>
      <c r="B10" s="26" t="s">
        <v>233</v>
      </c>
      <c r="C10" s="15">
        <v>143150</v>
      </c>
      <c r="D10" s="15">
        <f>D11</f>
        <v>84350</v>
      </c>
      <c r="E10" s="15"/>
      <c r="F10" s="15">
        <v>6000</v>
      </c>
      <c r="G10" s="15">
        <v>78350</v>
      </c>
      <c r="H10" s="15"/>
      <c r="I10" s="15">
        <v>78350</v>
      </c>
      <c r="J10" s="15">
        <v>32620</v>
      </c>
      <c r="K10" s="15">
        <v>26180</v>
      </c>
      <c r="L10" s="29">
        <v>161200</v>
      </c>
      <c r="M10" s="27">
        <v>78200</v>
      </c>
      <c r="N10" s="30">
        <v>0</v>
      </c>
      <c r="O10" s="31">
        <v>14520</v>
      </c>
      <c r="P10" s="27">
        <v>63680</v>
      </c>
      <c r="Q10" s="30">
        <v>0</v>
      </c>
      <c r="R10" s="30">
        <v>63680</v>
      </c>
      <c r="S10" s="31">
        <v>20500</v>
      </c>
      <c r="T10" s="27">
        <v>62500</v>
      </c>
      <c r="U10" s="30">
        <f t="shared" si="0"/>
        <v>18050</v>
      </c>
      <c r="V10" s="138">
        <f t="shared" si="0"/>
        <v>-6150</v>
      </c>
      <c r="W10" s="15"/>
      <c r="X10" s="138">
        <f t="shared" si="1"/>
        <v>8520</v>
      </c>
      <c r="Y10" s="138">
        <f t="shared" si="1"/>
        <v>-14670</v>
      </c>
      <c r="Z10" s="15"/>
      <c r="AA10" s="138">
        <f t="shared" si="2"/>
        <v>-14670</v>
      </c>
      <c r="AB10" s="138">
        <f t="shared" si="2"/>
        <v>-12120</v>
      </c>
      <c r="AC10" s="138">
        <f t="shared" si="2"/>
        <v>36320</v>
      </c>
    </row>
    <row r="11" spans="1:29" ht="12.75" customHeight="1">
      <c r="A11" s="25" t="s">
        <v>238</v>
      </c>
      <c r="B11" s="26" t="s">
        <v>239</v>
      </c>
      <c r="C11" s="15">
        <v>143150</v>
      </c>
      <c r="D11" s="15">
        <f>F11+G11</f>
        <v>84350</v>
      </c>
      <c r="E11" s="15"/>
      <c r="F11" s="15">
        <v>6000</v>
      </c>
      <c r="G11" s="15">
        <v>78350</v>
      </c>
      <c r="H11" s="15"/>
      <c r="I11" s="15">
        <v>78350</v>
      </c>
      <c r="J11" s="15">
        <v>32620</v>
      </c>
      <c r="K11" s="15">
        <v>26180</v>
      </c>
      <c r="L11" s="29">
        <v>10000</v>
      </c>
      <c r="M11" s="27">
        <v>0</v>
      </c>
      <c r="N11" s="30">
        <v>0</v>
      </c>
      <c r="O11" s="31">
        <v>0</v>
      </c>
      <c r="P11" s="27">
        <v>0</v>
      </c>
      <c r="Q11" s="30">
        <v>0</v>
      </c>
      <c r="R11" s="30">
        <v>0</v>
      </c>
      <c r="S11" s="31">
        <v>2500</v>
      </c>
      <c r="T11" s="27">
        <v>7500</v>
      </c>
      <c r="U11" s="30">
        <f t="shared" si="0"/>
        <v>-133150</v>
      </c>
      <c r="V11" s="138">
        <f t="shared" si="0"/>
        <v>-84350</v>
      </c>
      <c r="W11" s="15"/>
      <c r="X11" s="138">
        <f t="shared" si="1"/>
        <v>-6000</v>
      </c>
      <c r="Y11" s="138">
        <f t="shared" si="1"/>
        <v>-78350</v>
      </c>
      <c r="Z11" s="15"/>
      <c r="AA11" s="138">
        <f t="shared" si="2"/>
        <v>-78350</v>
      </c>
      <c r="AB11" s="138">
        <f t="shared" si="2"/>
        <v>-30120</v>
      </c>
      <c r="AC11" s="138">
        <f t="shared" si="2"/>
        <v>-18680</v>
      </c>
    </row>
    <row r="12" spans="1:29" ht="12.75" customHeight="1">
      <c r="A12" s="25" t="s">
        <v>242</v>
      </c>
      <c r="B12" s="26" t="s">
        <v>243</v>
      </c>
      <c r="C12" s="15"/>
      <c r="D12" s="15"/>
      <c r="E12" s="15"/>
      <c r="F12" s="15"/>
      <c r="G12" s="15"/>
      <c r="H12" s="15"/>
      <c r="I12" s="15"/>
      <c r="J12" s="15"/>
      <c r="K12" s="15"/>
      <c r="L12" s="29">
        <v>12000</v>
      </c>
      <c r="M12" s="27">
        <v>3000</v>
      </c>
      <c r="N12" s="30">
        <v>0</v>
      </c>
      <c r="O12" s="31">
        <v>3000</v>
      </c>
      <c r="P12" s="27">
        <v>0</v>
      </c>
      <c r="Q12" s="30">
        <v>0</v>
      </c>
      <c r="R12" s="30">
        <v>0</v>
      </c>
      <c r="S12" s="31">
        <v>5000</v>
      </c>
      <c r="T12" s="27">
        <v>4000</v>
      </c>
      <c r="U12" s="138">
        <f t="shared" si="0"/>
        <v>12000</v>
      </c>
      <c r="V12" s="138">
        <f t="shared" si="0"/>
        <v>3000</v>
      </c>
      <c r="W12" s="15"/>
      <c r="X12" s="138">
        <f>O12-D12</f>
        <v>3000</v>
      </c>
      <c r="Y12" s="15"/>
      <c r="Z12" s="15"/>
      <c r="AA12" s="15"/>
      <c r="AB12" s="139">
        <f t="shared" ref="AB12:AC14" si="3">S12</f>
        <v>5000</v>
      </c>
      <c r="AC12" s="139">
        <f t="shared" si="3"/>
        <v>4000</v>
      </c>
    </row>
    <row r="13" spans="1:29" ht="12.75" customHeight="1">
      <c r="A13" s="25" t="s">
        <v>252</v>
      </c>
      <c r="B13" s="26" t="s">
        <v>253</v>
      </c>
      <c r="C13" s="15"/>
      <c r="D13" s="15"/>
      <c r="E13" s="15"/>
      <c r="F13" s="15"/>
      <c r="G13" s="15"/>
      <c r="H13" s="15"/>
      <c r="I13" s="15"/>
      <c r="J13" s="15"/>
      <c r="K13" s="15"/>
      <c r="L13" s="29">
        <v>24000</v>
      </c>
      <c r="M13" s="27">
        <v>20000</v>
      </c>
      <c r="N13" s="30">
        <v>0</v>
      </c>
      <c r="O13" s="31">
        <v>0</v>
      </c>
      <c r="P13" s="27">
        <v>20000</v>
      </c>
      <c r="Q13" s="30">
        <v>0</v>
      </c>
      <c r="R13" s="30">
        <v>20000</v>
      </c>
      <c r="S13" s="31">
        <v>3000</v>
      </c>
      <c r="T13" s="27">
        <v>1000</v>
      </c>
      <c r="U13" s="138">
        <f>L13-C13</f>
        <v>24000</v>
      </c>
      <c r="V13" s="139">
        <f>M13</f>
        <v>20000</v>
      </c>
      <c r="W13" s="15"/>
      <c r="X13" s="139">
        <f>O13</f>
        <v>0</v>
      </c>
      <c r="Y13" s="139">
        <f>P13</f>
        <v>20000</v>
      </c>
      <c r="Z13" s="15"/>
      <c r="AA13" s="139">
        <f>R13</f>
        <v>20000</v>
      </c>
      <c r="AB13" s="139">
        <f t="shared" si="3"/>
        <v>3000</v>
      </c>
      <c r="AC13" s="139">
        <f t="shared" si="3"/>
        <v>1000</v>
      </c>
    </row>
    <row r="14" spans="1:29" ht="12.75" customHeight="1">
      <c r="A14" s="25" t="s">
        <v>254</v>
      </c>
      <c r="B14" s="26" t="s">
        <v>255</v>
      </c>
      <c r="C14" s="15"/>
      <c r="D14" s="15"/>
      <c r="E14" s="15"/>
      <c r="F14" s="15"/>
      <c r="G14" s="15"/>
      <c r="H14" s="15"/>
      <c r="I14" s="15"/>
      <c r="J14" s="15"/>
      <c r="K14" s="15"/>
      <c r="L14" s="29">
        <v>80000</v>
      </c>
      <c r="M14" s="27">
        <v>20000</v>
      </c>
      <c r="N14" s="30">
        <v>0</v>
      </c>
      <c r="O14" s="31">
        <v>0</v>
      </c>
      <c r="P14" s="27">
        <v>20000</v>
      </c>
      <c r="Q14" s="30">
        <v>0</v>
      </c>
      <c r="R14" s="30">
        <v>20000</v>
      </c>
      <c r="S14" s="31">
        <v>10000</v>
      </c>
      <c r="T14" s="27">
        <v>50000</v>
      </c>
      <c r="U14" s="138">
        <f>L14-C14</f>
        <v>80000</v>
      </c>
      <c r="V14" s="139">
        <f>M14</f>
        <v>20000</v>
      </c>
      <c r="W14" s="15"/>
      <c r="X14" s="15"/>
      <c r="Y14" s="139">
        <f>P14</f>
        <v>20000</v>
      </c>
      <c r="Z14" s="15"/>
      <c r="AA14" s="139">
        <f>R14</f>
        <v>20000</v>
      </c>
      <c r="AB14" s="139">
        <f t="shared" si="3"/>
        <v>10000</v>
      </c>
      <c r="AC14" s="139">
        <f t="shared" si="3"/>
        <v>50000</v>
      </c>
    </row>
    <row r="15" spans="1:29" ht="12.75" customHeight="1">
      <c r="A15" s="25" t="s">
        <v>256</v>
      </c>
      <c r="B15" s="26" t="s">
        <v>257</v>
      </c>
      <c r="C15" s="15"/>
      <c r="D15" s="15"/>
      <c r="E15" s="15"/>
      <c r="F15" s="15"/>
      <c r="G15" s="15"/>
      <c r="H15" s="15"/>
      <c r="I15" s="15"/>
      <c r="J15" s="15"/>
      <c r="K15" s="15"/>
      <c r="L15" s="29">
        <v>35200</v>
      </c>
      <c r="M15" s="27">
        <v>35200</v>
      </c>
      <c r="N15" s="30">
        <v>0</v>
      </c>
      <c r="O15" s="31">
        <v>11520</v>
      </c>
      <c r="P15" s="27">
        <v>23680</v>
      </c>
      <c r="Q15" s="30">
        <v>0</v>
      </c>
      <c r="R15" s="30">
        <v>23680</v>
      </c>
      <c r="S15" s="31">
        <v>0</v>
      </c>
      <c r="T15" s="27">
        <v>0</v>
      </c>
      <c r="U15" s="138">
        <f>L15-C15</f>
        <v>35200</v>
      </c>
      <c r="V15" s="139">
        <f>M15</f>
        <v>35200</v>
      </c>
      <c r="W15" s="15"/>
      <c r="X15" s="139">
        <f>O15</f>
        <v>11520</v>
      </c>
      <c r="Y15" s="139">
        <f>P15</f>
        <v>23680</v>
      </c>
      <c r="Z15" s="15"/>
      <c r="AA15" s="139">
        <f>R15</f>
        <v>23680</v>
      </c>
      <c r="AB15" s="15"/>
      <c r="AC15" s="15"/>
    </row>
    <row r="16" spans="1:29" ht="12.7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0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8" t="s">
        <v>497</v>
      </c>
    </row>
    <row r="2" spans="1:15" ht="23.25" customHeight="1">
      <c r="A2" s="9" t="s">
        <v>498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0"/>
    </row>
    <row r="3" spans="1:15" ht="26.25" customHeight="1">
      <c r="N3" s="10" t="s">
        <v>45</v>
      </c>
    </row>
    <row r="4" spans="1:15" ht="18" customHeight="1">
      <c r="A4" s="146" t="s">
        <v>499</v>
      </c>
      <c r="B4" s="146"/>
      <c r="C4" s="146"/>
      <c r="D4" s="146" t="s">
        <v>113</v>
      </c>
      <c r="E4" s="145" t="s">
        <v>500</v>
      </c>
      <c r="F4" s="146" t="s">
        <v>501</v>
      </c>
      <c r="G4" s="171" t="s">
        <v>502</v>
      </c>
      <c r="H4" s="157" t="s">
        <v>503</v>
      </c>
      <c r="I4" s="146" t="s">
        <v>504</v>
      </c>
      <c r="J4" s="146" t="s">
        <v>505</v>
      </c>
      <c r="K4" s="146"/>
      <c r="L4" s="168" t="s">
        <v>506</v>
      </c>
      <c r="M4" s="146" t="s">
        <v>507</v>
      </c>
      <c r="N4" s="144" t="s">
        <v>508</v>
      </c>
    </row>
    <row r="5" spans="1:15" ht="18" customHeight="1">
      <c r="A5" s="11" t="s">
        <v>509</v>
      </c>
      <c r="B5" s="11" t="s">
        <v>510</v>
      </c>
      <c r="C5" s="11" t="s">
        <v>511</v>
      </c>
      <c r="D5" s="146"/>
      <c r="E5" s="145"/>
      <c r="F5" s="146"/>
      <c r="G5" s="172"/>
      <c r="H5" s="157"/>
      <c r="I5" s="146"/>
      <c r="J5" s="18" t="s">
        <v>509</v>
      </c>
      <c r="K5" s="18" t="s">
        <v>510</v>
      </c>
      <c r="L5" s="170"/>
      <c r="M5" s="146"/>
      <c r="N5" s="144"/>
    </row>
    <row r="6" spans="1:15" ht="12.75" customHeight="1">
      <c r="A6" s="13" t="s">
        <v>340</v>
      </c>
      <c r="B6" s="13" t="s">
        <v>340</v>
      </c>
      <c r="C6" s="13" t="s">
        <v>340</v>
      </c>
      <c r="D6" s="13" t="s">
        <v>340</v>
      </c>
      <c r="E6" s="13" t="s">
        <v>340</v>
      </c>
      <c r="F6" s="19" t="s">
        <v>340</v>
      </c>
      <c r="G6" s="13" t="s">
        <v>340</v>
      </c>
      <c r="H6" s="13" t="s">
        <v>340</v>
      </c>
      <c r="I6" s="13" t="s">
        <v>340</v>
      </c>
      <c r="J6" s="13" t="s">
        <v>340</v>
      </c>
      <c r="K6" s="13" t="s">
        <v>340</v>
      </c>
      <c r="L6" s="13" t="s">
        <v>340</v>
      </c>
      <c r="M6" s="13" t="s">
        <v>340</v>
      </c>
      <c r="N6" s="13" t="s">
        <v>340</v>
      </c>
    </row>
    <row r="7" spans="1:15" ht="12.7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15"/>
      <c r="B8" s="15"/>
      <c r="C8" s="15"/>
      <c r="D8" s="15"/>
      <c r="E8" s="15"/>
      <c r="F8" s="16"/>
      <c r="G8" s="16"/>
      <c r="H8" s="16"/>
      <c r="I8" s="15"/>
      <c r="J8" s="15"/>
      <c r="K8" s="15"/>
      <c r="L8" s="15"/>
      <c r="M8" s="15"/>
      <c r="N8" s="15"/>
    </row>
    <row r="9" spans="1:15" ht="12.75" customHeight="1">
      <c r="A9" s="15"/>
      <c r="B9" s="15"/>
      <c r="C9" s="15"/>
      <c r="D9" s="15"/>
      <c r="E9" s="16"/>
      <c r="F9" s="16"/>
      <c r="G9" s="16"/>
      <c r="H9" s="16"/>
      <c r="I9" s="15"/>
      <c r="J9" s="15"/>
      <c r="K9" s="15"/>
      <c r="L9" s="15"/>
      <c r="M9" s="15"/>
      <c r="N9" s="16"/>
      <c r="O9" s="17"/>
    </row>
    <row r="10" spans="1:15" ht="12.75" customHeight="1">
      <c r="A10" s="15"/>
      <c r="B10" s="15"/>
      <c r="C10" s="15"/>
      <c r="D10" s="15"/>
      <c r="E10" s="16"/>
      <c r="F10" s="16"/>
      <c r="G10" s="16"/>
      <c r="H10" s="16"/>
      <c r="I10" s="15"/>
      <c r="J10" s="15"/>
      <c r="K10" s="15"/>
      <c r="L10" s="15"/>
      <c r="M10" s="15"/>
      <c r="N10" s="16"/>
      <c r="O10" s="17"/>
    </row>
    <row r="11" spans="1:15" ht="12.75" customHeight="1">
      <c r="A11" s="15"/>
      <c r="B11" s="15"/>
      <c r="C11" s="15"/>
      <c r="D11" s="15"/>
      <c r="E11" s="16"/>
      <c r="F11" s="16"/>
      <c r="G11" s="16"/>
      <c r="H11" s="15"/>
      <c r="I11" s="15"/>
      <c r="J11" s="15"/>
      <c r="K11" s="15"/>
      <c r="L11" s="15"/>
      <c r="M11" s="15"/>
      <c r="N11" s="16"/>
      <c r="O11" s="17"/>
    </row>
    <row r="12" spans="1:15" ht="12.75" customHeight="1">
      <c r="A12" s="15"/>
      <c r="B12" s="15"/>
      <c r="C12" s="15"/>
      <c r="D12" s="15"/>
      <c r="E12" s="16"/>
      <c r="F12" s="16"/>
      <c r="G12" s="16"/>
      <c r="H12" s="15"/>
      <c r="I12" s="15"/>
      <c r="J12" s="15"/>
      <c r="K12" s="15"/>
      <c r="L12" s="15"/>
      <c r="M12" s="15"/>
      <c r="N12" s="16"/>
      <c r="O12" s="17"/>
    </row>
    <row r="13" spans="1:15" ht="12.75" customHeight="1">
      <c r="A13" s="16"/>
      <c r="B13" s="15"/>
      <c r="C13" s="15"/>
      <c r="D13" s="15"/>
      <c r="E13" s="16"/>
      <c r="F13" s="16"/>
      <c r="G13" s="16"/>
      <c r="H13" s="15"/>
      <c r="I13" s="15"/>
      <c r="J13" s="15"/>
      <c r="K13" s="15"/>
      <c r="L13" s="15"/>
      <c r="M13" s="15"/>
      <c r="N13" s="15"/>
    </row>
    <row r="14" spans="1:15" ht="12.75" customHeight="1">
      <c r="A14" s="16"/>
      <c r="B14" s="16"/>
      <c r="C14" s="15"/>
      <c r="D14" s="15"/>
      <c r="E14" s="16"/>
      <c r="F14" s="16"/>
      <c r="G14" s="16"/>
      <c r="H14" s="15"/>
      <c r="I14" s="15"/>
      <c r="J14" s="15"/>
      <c r="K14" s="15"/>
      <c r="L14" s="15"/>
      <c r="M14" s="15"/>
      <c r="N14" s="15"/>
    </row>
    <row r="15" spans="1:15" ht="12.75" customHeight="1">
      <c r="C15" s="17"/>
      <c r="D15" s="17"/>
      <c r="H15" s="17"/>
      <c r="J15" s="17"/>
      <c r="M15" s="17"/>
    </row>
    <row r="16" spans="1:15" ht="12.75" customHeight="1">
      <c r="M16" s="17"/>
    </row>
    <row r="17" spans="13:13" ht="12.75" customHeight="1">
      <c r="M17" s="17"/>
    </row>
    <row r="18" spans="13:13" ht="12.75" customHeight="1">
      <c r="M18" s="17"/>
    </row>
    <row r="19" spans="13:13" ht="12.75" customHeight="1">
      <c r="M19" s="17"/>
    </row>
  </sheetData>
  <mergeCells count="11">
    <mergeCell ref="H4:H5"/>
    <mergeCell ref="I4:I5"/>
    <mergeCell ref="L4:L5"/>
    <mergeCell ref="M4:M5"/>
    <mergeCell ref="N4:N5"/>
    <mergeCell ref="A4:C4"/>
    <mergeCell ref="J4:K4"/>
    <mergeCell ref="D4:D5"/>
    <mergeCell ref="E4:E5"/>
    <mergeCell ref="F4:F5"/>
    <mergeCell ref="G4:G5"/>
  </mergeCells>
  <phoneticPr fontId="0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8" t="s">
        <v>512</v>
      </c>
    </row>
    <row r="2" spans="1:4" ht="28.5" customHeight="1">
      <c r="A2" s="9" t="s">
        <v>513</v>
      </c>
      <c r="B2" s="9"/>
      <c r="C2" s="9"/>
      <c r="D2" s="9"/>
    </row>
    <row r="3" spans="1:4" ht="22.5" customHeight="1">
      <c r="D3" s="10" t="s">
        <v>45</v>
      </c>
    </row>
    <row r="4" spans="1:4" ht="22.5" customHeight="1">
      <c r="A4" s="11" t="s">
        <v>113</v>
      </c>
      <c r="B4" s="12" t="s">
        <v>514</v>
      </c>
      <c r="C4" s="11" t="s">
        <v>507</v>
      </c>
      <c r="D4" s="11" t="s">
        <v>515</v>
      </c>
    </row>
    <row r="5" spans="1:4" ht="15.75" customHeight="1">
      <c r="A5" s="13" t="s">
        <v>340</v>
      </c>
      <c r="B5" s="13" t="s">
        <v>340</v>
      </c>
      <c r="C5" s="13" t="s">
        <v>340</v>
      </c>
      <c r="D5" s="14" t="s">
        <v>340</v>
      </c>
    </row>
    <row r="6" spans="1:4" ht="12.75" customHeight="1">
      <c r="A6" s="15"/>
      <c r="B6" s="15"/>
      <c r="C6" s="15"/>
      <c r="D6" s="15"/>
    </row>
    <row r="7" spans="1:4" ht="12.75" customHeight="1">
      <c r="A7" s="15"/>
      <c r="B7" s="15"/>
      <c r="C7" s="15"/>
      <c r="D7" s="15"/>
    </row>
    <row r="8" spans="1:4" ht="12.75" customHeight="1">
      <c r="A8" s="15"/>
      <c r="B8" s="15"/>
      <c r="C8" s="15"/>
      <c r="D8" s="15"/>
    </row>
    <row r="9" spans="1:4" ht="12.75" customHeight="1">
      <c r="A9" s="15"/>
      <c r="B9" s="15"/>
      <c r="C9" s="15"/>
      <c r="D9" s="15"/>
    </row>
    <row r="10" spans="1:4" ht="12.75" customHeight="1">
      <c r="A10" s="15"/>
      <c r="B10" s="15"/>
      <c r="C10" s="15"/>
      <c r="D10" s="15"/>
    </row>
    <row r="11" spans="1:4" ht="12.75" customHeight="1">
      <c r="A11" s="15"/>
      <c r="B11" s="15"/>
      <c r="C11" s="15"/>
      <c r="D11" s="16"/>
    </row>
    <row r="12" spans="1:4" ht="12.75" customHeight="1">
      <c r="A12" s="15"/>
      <c r="B12" s="15"/>
      <c r="C12" s="15"/>
      <c r="D12" s="16"/>
    </row>
    <row r="13" spans="1:4" ht="12.75" customHeight="1">
      <c r="A13" s="15"/>
      <c r="B13" s="15"/>
      <c r="C13" s="15"/>
      <c r="D13" s="16"/>
    </row>
    <row r="14" spans="1:4" ht="12.75" customHeight="1">
      <c r="A14" s="17"/>
      <c r="B14" s="17"/>
    </row>
    <row r="15" spans="1:4" ht="12.75" customHeight="1">
      <c r="A15" s="17"/>
      <c r="B15" s="17"/>
      <c r="C15" s="17"/>
    </row>
    <row r="16" spans="1:4" ht="12.75" customHeight="1">
      <c r="A16" s="17"/>
      <c r="B16" s="17"/>
      <c r="C16" s="17"/>
    </row>
    <row r="17" spans="2:2" ht="12.75" customHeight="1">
      <c r="B17" s="17"/>
    </row>
  </sheetData>
  <phoneticPr fontId="0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N14" sqref="N14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bestFit="1" customWidth="1"/>
    <col min="4" max="4" width="15.5" style="5" customWidth="1"/>
    <col min="5" max="5" width="18.83203125" style="5" customWidth="1"/>
    <col min="6" max="6" width="9.33203125" style="5" bestFit="1"/>
    <col min="7" max="16384" width="9.33203125" style="5"/>
  </cols>
  <sheetData>
    <row r="1" spans="1:8" ht="20.25" customHeight="1">
      <c r="A1" s="6" t="s">
        <v>516</v>
      </c>
    </row>
    <row r="2" spans="1:8" ht="20.25">
      <c r="A2" s="163" t="s">
        <v>40</v>
      </c>
      <c r="B2" s="163"/>
      <c r="C2" s="163"/>
      <c r="D2" s="163"/>
      <c r="E2" s="163"/>
      <c r="F2" s="163"/>
      <c r="G2" s="163"/>
      <c r="H2" s="163"/>
    </row>
    <row r="3" spans="1:8" ht="17.25" customHeight="1">
      <c r="A3" s="7"/>
    </row>
    <row r="4" spans="1:8" ht="15.75" customHeight="1">
      <c r="A4" s="173" t="s">
        <v>517</v>
      </c>
      <c r="B4" s="173"/>
      <c r="C4" s="173"/>
      <c r="D4" s="173" t="s">
        <v>233</v>
      </c>
      <c r="E4" s="173"/>
      <c r="F4" s="173"/>
      <c r="G4" s="173"/>
      <c r="H4" s="173"/>
    </row>
    <row r="5" spans="1:8" ht="15.75" customHeight="1">
      <c r="A5" s="173" t="s">
        <v>518</v>
      </c>
      <c r="B5" s="173" t="s">
        <v>519</v>
      </c>
      <c r="C5" s="173"/>
      <c r="D5" s="173" t="s">
        <v>520</v>
      </c>
      <c r="E5" s="173"/>
      <c r="F5" s="173" t="s">
        <v>521</v>
      </c>
      <c r="G5" s="173"/>
      <c r="H5" s="173"/>
    </row>
    <row r="6" spans="1:8" ht="15.75" customHeight="1">
      <c r="A6" s="173"/>
      <c r="B6" s="173"/>
      <c r="C6" s="173"/>
      <c r="D6" s="173"/>
      <c r="E6" s="173"/>
      <c r="F6" s="3" t="s">
        <v>522</v>
      </c>
      <c r="G6" s="3" t="s">
        <v>116</v>
      </c>
      <c r="H6" s="3" t="s">
        <v>523</v>
      </c>
    </row>
    <row r="7" spans="1:8" ht="15.75" customHeight="1">
      <c r="A7" s="173"/>
      <c r="B7" s="173" t="s">
        <v>524</v>
      </c>
      <c r="C7" s="173"/>
      <c r="D7" s="173" t="s">
        <v>525</v>
      </c>
      <c r="E7" s="173"/>
      <c r="F7" s="4">
        <v>14460.01</v>
      </c>
      <c r="G7" s="4">
        <v>14460.01</v>
      </c>
      <c r="H7" s="4"/>
    </row>
    <row r="8" spans="1:8" ht="15.75" customHeight="1">
      <c r="A8" s="173"/>
      <c r="B8" s="173" t="s">
        <v>526</v>
      </c>
      <c r="C8" s="173"/>
      <c r="D8" s="173"/>
      <c r="E8" s="173"/>
      <c r="F8" s="4"/>
      <c r="G8" s="4"/>
      <c r="H8" s="4"/>
    </row>
    <row r="9" spans="1:8" ht="15.75" customHeight="1">
      <c r="A9" s="173"/>
      <c r="B9" s="173" t="s">
        <v>527</v>
      </c>
      <c r="C9" s="173"/>
      <c r="D9" s="173"/>
      <c r="E9" s="173"/>
      <c r="F9" s="4"/>
      <c r="G9" s="4"/>
      <c r="H9" s="4"/>
    </row>
    <row r="10" spans="1:8" ht="15.75" customHeight="1">
      <c r="A10" s="173"/>
      <c r="B10" s="173" t="s">
        <v>528</v>
      </c>
      <c r="C10" s="173"/>
      <c r="D10" s="173"/>
      <c r="E10" s="173"/>
      <c r="F10" s="4"/>
      <c r="G10" s="4"/>
      <c r="H10" s="4"/>
    </row>
    <row r="11" spans="1:8" ht="15.75" customHeight="1">
      <c r="A11" s="173"/>
      <c r="B11" s="173" t="s">
        <v>529</v>
      </c>
      <c r="C11" s="173"/>
      <c r="D11" s="173"/>
      <c r="E11" s="173"/>
      <c r="F11" s="4">
        <v>14460.01</v>
      </c>
      <c r="G11" s="4">
        <v>14460.01</v>
      </c>
      <c r="H11" s="4"/>
    </row>
    <row r="12" spans="1:8" ht="15.75" customHeight="1">
      <c r="A12" s="173" t="s">
        <v>530</v>
      </c>
      <c r="B12" s="174"/>
      <c r="C12" s="174"/>
      <c r="D12" s="174"/>
      <c r="E12" s="174"/>
      <c r="F12" s="174"/>
      <c r="G12" s="174"/>
      <c r="H12" s="174"/>
    </row>
    <row r="13" spans="1:8" ht="15.75" customHeight="1">
      <c r="A13" s="173"/>
      <c r="B13" s="174" t="s">
        <v>531</v>
      </c>
      <c r="C13" s="174"/>
      <c r="D13" s="174"/>
      <c r="E13" s="174"/>
      <c r="F13" s="174"/>
      <c r="G13" s="174"/>
      <c r="H13" s="174"/>
    </row>
    <row r="14" spans="1:8" ht="15.75" customHeight="1">
      <c r="A14" s="173"/>
      <c r="B14" s="174" t="s">
        <v>532</v>
      </c>
      <c r="C14" s="174"/>
      <c r="D14" s="174"/>
      <c r="E14" s="174"/>
      <c r="F14" s="174"/>
      <c r="G14" s="174"/>
      <c r="H14" s="174"/>
    </row>
    <row r="15" spans="1:8" ht="15.75" customHeight="1">
      <c r="A15" s="173"/>
      <c r="B15" s="174" t="s">
        <v>533</v>
      </c>
      <c r="C15" s="174"/>
      <c r="D15" s="174"/>
      <c r="E15" s="174"/>
      <c r="F15" s="174"/>
      <c r="G15" s="174"/>
      <c r="H15" s="174"/>
    </row>
    <row r="16" spans="1:8" ht="15.75" customHeight="1">
      <c r="A16" s="173"/>
      <c r="B16" s="174" t="s">
        <v>534</v>
      </c>
      <c r="C16" s="174"/>
      <c r="D16" s="174"/>
      <c r="E16" s="174"/>
      <c r="F16" s="174"/>
      <c r="G16" s="174"/>
      <c r="H16" s="174"/>
    </row>
    <row r="17" spans="1:8" ht="15.75" customHeight="1">
      <c r="A17" s="173" t="s">
        <v>535</v>
      </c>
      <c r="B17" s="3" t="s">
        <v>536</v>
      </c>
      <c r="C17" s="173" t="s">
        <v>537</v>
      </c>
      <c r="D17" s="173"/>
      <c r="E17" s="173" t="s">
        <v>538</v>
      </c>
      <c r="F17" s="173"/>
      <c r="G17" s="173" t="s">
        <v>539</v>
      </c>
      <c r="H17" s="173"/>
    </row>
    <row r="18" spans="1:8" ht="15.75" customHeight="1">
      <c r="A18" s="173"/>
      <c r="B18" s="173" t="s">
        <v>540</v>
      </c>
      <c r="C18" s="173" t="s">
        <v>541</v>
      </c>
      <c r="D18" s="173"/>
      <c r="E18" s="174" t="s">
        <v>542</v>
      </c>
      <c r="F18" s="174"/>
      <c r="G18" s="174">
        <v>5</v>
      </c>
      <c r="H18" s="174"/>
    </row>
    <row r="19" spans="1:8" ht="15.75" customHeight="1">
      <c r="A19" s="173"/>
      <c r="B19" s="173"/>
      <c r="C19" s="173"/>
      <c r="D19" s="173"/>
      <c r="E19" s="174" t="s">
        <v>543</v>
      </c>
      <c r="F19" s="174"/>
      <c r="G19" s="174">
        <v>17</v>
      </c>
      <c r="H19" s="174"/>
    </row>
    <row r="20" spans="1:8" ht="15.75" customHeight="1">
      <c r="A20" s="173"/>
      <c r="B20" s="173"/>
      <c r="C20" s="173"/>
      <c r="D20" s="173"/>
      <c r="E20" s="174" t="s">
        <v>544</v>
      </c>
      <c r="F20" s="174"/>
      <c r="G20" s="174" t="s">
        <v>545</v>
      </c>
      <c r="H20" s="174"/>
    </row>
    <row r="21" spans="1:8" ht="15.75" customHeight="1">
      <c r="A21" s="173"/>
      <c r="B21" s="173"/>
      <c r="C21" s="173" t="s">
        <v>546</v>
      </c>
      <c r="D21" s="173"/>
      <c r="E21" s="174" t="s">
        <v>547</v>
      </c>
      <c r="F21" s="174"/>
      <c r="G21" s="175">
        <v>0.99709999999999999</v>
      </c>
      <c r="H21" s="174"/>
    </row>
    <row r="22" spans="1:8" ht="15.75" customHeight="1">
      <c r="A22" s="173"/>
      <c r="B22" s="173"/>
      <c r="C22" s="173"/>
      <c r="D22" s="173"/>
      <c r="E22" s="174" t="s">
        <v>548</v>
      </c>
      <c r="F22" s="174"/>
      <c r="G22" s="175">
        <v>0.77990000000000004</v>
      </c>
      <c r="H22" s="174"/>
    </row>
    <row r="23" spans="1:8" ht="15.75" customHeight="1">
      <c r="A23" s="173"/>
      <c r="B23" s="173"/>
      <c r="C23" s="173"/>
      <c r="D23" s="173"/>
      <c r="E23" s="174" t="s">
        <v>549</v>
      </c>
      <c r="F23" s="174"/>
      <c r="G23" s="174">
        <v>7900</v>
      </c>
      <c r="H23" s="174"/>
    </row>
    <row r="24" spans="1:8" ht="15.75" customHeight="1">
      <c r="A24" s="173"/>
      <c r="B24" s="173"/>
      <c r="C24" s="173" t="s">
        <v>550</v>
      </c>
      <c r="D24" s="173"/>
      <c r="E24" s="174" t="s">
        <v>551</v>
      </c>
      <c r="F24" s="174"/>
      <c r="G24" s="176">
        <v>0.6</v>
      </c>
      <c r="H24" s="174"/>
    </row>
    <row r="25" spans="1:8" ht="15.75" customHeight="1">
      <c r="A25" s="173"/>
      <c r="B25" s="173"/>
      <c r="C25" s="173"/>
      <c r="D25" s="173"/>
      <c r="E25" s="174" t="s">
        <v>552</v>
      </c>
      <c r="F25" s="174"/>
      <c r="G25" s="176">
        <v>0.95</v>
      </c>
      <c r="H25" s="174"/>
    </row>
    <row r="26" spans="1:8" ht="15.75" customHeight="1">
      <c r="A26" s="173"/>
      <c r="B26" s="173"/>
      <c r="C26" s="173"/>
      <c r="D26" s="173"/>
      <c r="E26" s="174" t="s">
        <v>553</v>
      </c>
      <c r="F26" s="174"/>
      <c r="G26" s="174" t="s">
        <v>554</v>
      </c>
      <c r="H26" s="174"/>
    </row>
    <row r="27" spans="1:8" ht="15.75" customHeight="1">
      <c r="A27" s="173"/>
      <c r="B27" s="173"/>
      <c r="C27" s="173" t="s">
        <v>555</v>
      </c>
      <c r="D27" s="173"/>
      <c r="E27" s="174" t="s">
        <v>556</v>
      </c>
      <c r="F27" s="174"/>
      <c r="G27" s="174" t="s">
        <v>557</v>
      </c>
      <c r="H27" s="174"/>
    </row>
    <row r="28" spans="1:8" ht="15.75" customHeight="1">
      <c r="A28" s="173"/>
      <c r="B28" s="173"/>
      <c r="C28" s="173"/>
      <c r="D28" s="173"/>
      <c r="E28" s="174" t="s">
        <v>558</v>
      </c>
      <c r="F28" s="174"/>
      <c r="G28" s="174" t="s">
        <v>559</v>
      </c>
      <c r="H28" s="174"/>
    </row>
    <row r="29" spans="1:8" ht="15.75" customHeight="1">
      <c r="A29" s="173"/>
      <c r="B29" s="173"/>
      <c r="C29" s="173"/>
      <c r="D29" s="173"/>
      <c r="E29" s="174" t="s">
        <v>560</v>
      </c>
      <c r="F29" s="174"/>
      <c r="G29" s="174" t="s">
        <v>561</v>
      </c>
      <c r="H29" s="174"/>
    </row>
    <row r="30" spans="1:8" ht="15.75" customHeight="1">
      <c r="A30" s="173"/>
      <c r="B30" s="173"/>
      <c r="C30" s="173" t="s">
        <v>528</v>
      </c>
      <c r="D30" s="173"/>
      <c r="E30" s="174"/>
      <c r="F30" s="174"/>
      <c r="G30" s="174"/>
      <c r="H30" s="174"/>
    </row>
    <row r="31" spans="1:8" ht="15.75" customHeight="1">
      <c r="A31" s="173"/>
      <c r="B31" s="173" t="s">
        <v>562</v>
      </c>
      <c r="C31" s="180" t="s">
        <v>563</v>
      </c>
      <c r="D31" s="181"/>
      <c r="E31" s="174" t="s">
        <v>564</v>
      </c>
      <c r="F31" s="174"/>
      <c r="G31" s="174">
        <v>65</v>
      </c>
      <c r="H31" s="174"/>
    </row>
    <row r="32" spans="1:8" ht="15.75" customHeight="1">
      <c r="A32" s="173"/>
      <c r="B32" s="173"/>
      <c r="C32" s="182"/>
      <c r="D32" s="183"/>
      <c r="E32" s="174" t="s">
        <v>565</v>
      </c>
      <c r="F32" s="174"/>
      <c r="G32" s="174">
        <v>34</v>
      </c>
      <c r="H32" s="174"/>
    </row>
    <row r="33" spans="1:8" ht="15.75" customHeight="1">
      <c r="A33" s="173"/>
      <c r="B33" s="173"/>
      <c r="C33" s="184"/>
      <c r="D33" s="185"/>
      <c r="E33" s="174" t="s">
        <v>566</v>
      </c>
      <c r="F33" s="174"/>
      <c r="G33" s="174" t="s">
        <v>567</v>
      </c>
      <c r="H33" s="174"/>
    </row>
    <row r="34" spans="1:8" ht="15.75" customHeight="1">
      <c r="A34" s="173"/>
      <c r="B34" s="173"/>
      <c r="C34" s="180" t="s">
        <v>568</v>
      </c>
      <c r="D34" s="181"/>
      <c r="E34" s="174" t="s">
        <v>569</v>
      </c>
      <c r="F34" s="174"/>
      <c r="G34" s="176">
        <v>0.6</v>
      </c>
      <c r="H34" s="174"/>
    </row>
    <row r="35" spans="1:8" ht="15.75" customHeight="1">
      <c r="A35" s="173"/>
      <c r="B35" s="173"/>
      <c r="C35" s="182"/>
      <c r="D35" s="183"/>
      <c r="E35" s="174" t="s">
        <v>570</v>
      </c>
      <c r="F35" s="174"/>
      <c r="G35" s="174" t="s">
        <v>571</v>
      </c>
      <c r="H35" s="174"/>
    </row>
    <row r="36" spans="1:8" ht="15.75" customHeight="1">
      <c r="A36" s="173"/>
      <c r="B36" s="173"/>
      <c r="C36" s="184"/>
      <c r="D36" s="185"/>
      <c r="E36" s="174" t="s">
        <v>572</v>
      </c>
      <c r="F36" s="174"/>
      <c r="G36" s="175">
        <v>0.90429999999999999</v>
      </c>
      <c r="H36" s="174"/>
    </row>
    <row r="37" spans="1:8" ht="15.75" customHeight="1">
      <c r="A37" s="173"/>
      <c r="B37" s="173"/>
      <c r="C37" s="180" t="s">
        <v>573</v>
      </c>
      <c r="D37" s="181"/>
      <c r="E37" s="174" t="s">
        <v>574</v>
      </c>
      <c r="F37" s="174"/>
      <c r="G37" s="174"/>
      <c r="H37" s="174"/>
    </row>
    <row r="38" spans="1:8" ht="15.75" customHeight="1">
      <c r="A38" s="173"/>
      <c r="B38" s="173"/>
      <c r="C38" s="182"/>
      <c r="D38" s="183"/>
      <c r="E38" s="174" t="s">
        <v>575</v>
      </c>
      <c r="F38" s="174"/>
      <c r="G38" s="174"/>
      <c r="H38" s="174"/>
    </row>
    <row r="39" spans="1:8" ht="15.75" customHeight="1">
      <c r="A39" s="173"/>
      <c r="B39" s="173"/>
      <c r="C39" s="184"/>
      <c r="D39" s="185"/>
      <c r="E39" s="174" t="s">
        <v>576</v>
      </c>
      <c r="F39" s="174"/>
      <c r="G39" s="174"/>
      <c r="H39" s="174"/>
    </row>
    <row r="40" spans="1:8" ht="15.75" customHeight="1">
      <c r="A40" s="173"/>
      <c r="B40" s="173"/>
      <c r="C40" s="180" t="s">
        <v>577</v>
      </c>
      <c r="D40" s="181"/>
      <c r="E40" s="174" t="s">
        <v>578</v>
      </c>
      <c r="F40" s="174"/>
      <c r="G40" s="174" t="s">
        <v>579</v>
      </c>
      <c r="H40" s="174"/>
    </row>
    <row r="41" spans="1:8" ht="15.75" customHeight="1">
      <c r="A41" s="173"/>
      <c r="B41" s="173"/>
      <c r="C41" s="182"/>
      <c r="D41" s="183"/>
      <c r="E41" s="174" t="s">
        <v>580</v>
      </c>
      <c r="F41" s="174"/>
      <c r="G41" s="174" t="s">
        <v>581</v>
      </c>
      <c r="H41" s="174"/>
    </row>
    <row r="42" spans="1:8" ht="15.75" customHeight="1">
      <c r="A42" s="173"/>
      <c r="B42" s="173"/>
      <c r="C42" s="184"/>
      <c r="D42" s="185"/>
      <c r="E42" s="174" t="s">
        <v>576</v>
      </c>
      <c r="F42" s="174"/>
      <c r="G42" s="174"/>
      <c r="H42" s="174"/>
    </row>
    <row r="43" spans="1:8" ht="15.75" customHeight="1">
      <c r="A43" s="173"/>
      <c r="B43" s="173"/>
      <c r="C43" s="173" t="s">
        <v>528</v>
      </c>
      <c r="D43" s="173"/>
      <c r="E43" s="174"/>
      <c r="F43" s="174"/>
      <c r="G43" s="174"/>
      <c r="H43" s="174"/>
    </row>
    <row r="44" spans="1:8" ht="15.75" customHeight="1">
      <c r="A44" s="173"/>
      <c r="B44" s="177" t="s">
        <v>582</v>
      </c>
      <c r="C44" s="180" t="s">
        <v>583</v>
      </c>
      <c r="D44" s="181"/>
      <c r="E44" s="174" t="s">
        <v>584</v>
      </c>
      <c r="F44" s="174"/>
      <c r="G44" s="174" t="s">
        <v>585</v>
      </c>
      <c r="H44" s="174"/>
    </row>
    <row r="45" spans="1:8" ht="15.75" customHeight="1">
      <c r="A45" s="173"/>
      <c r="B45" s="178"/>
      <c r="C45" s="182"/>
      <c r="D45" s="183"/>
      <c r="E45" s="174" t="s">
        <v>586</v>
      </c>
      <c r="F45" s="174"/>
      <c r="G45" s="174" t="s">
        <v>587</v>
      </c>
      <c r="H45" s="174"/>
    </row>
    <row r="46" spans="1:8" ht="15.75" customHeight="1">
      <c r="A46" s="173"/>
      <c r="B46" s="178"/>
      <c r="C46" s="184"/>
      <c r="D46" s="185"/>
      <c r="E46" s="174" t="s">
        <v>576</v>
      </c>
      <c r="F46" s="174"/>
      <c r="G46" s="174"/>
      <c r="H46" s="174"/>
    </row>
    <row r="47" spans="1:8" ht="15.75" customHeight="1">
      <c r="A47" s="173"/>
      <c r="B47" s="179"/>
      <c r="C47" s="173" t="s">
        <v>528</v>
      </c>
      <c r="D47" s="173"/>
      <c r="E47" s="174"/>
      <c r="F47" s="174"/>
      <c r="G47" s="174"/>
      <c r="H47" s="174"/>
    </row>
  </sheetData>
  <mergeCells count="101">
    <mergeCell ref="C27:D29"/>
    <mergeCell ref="C31:D33"/>
    <mergeCell ref="C24:D26"/>
    <mergeCell ref="A12:A16"/>
    <mergeCell ref="A17:A47"/>
    <mergeCell ref="B18:B30"/>
    <mergeCell ref="B31:B43"/>
    <mergeCell ref="B44:B47"/>
    <mergeCell ref="B5:C6"/>
    <mergeCell ref="C21:D23"/>
    <mergeCell ref="C44:D46"/>
    <mergeCell ref="C34:D36"/>
    <mergeCell ref="C37:D39"/>
    <mergeCell ref="E45:F45"/>
    <mergeCell ref="G45:H45"/>
    <mergeCell ref="E46:F46"/>
    <mergeCell ref="G46:H46"/>
    <mergeCell ref="C47:D47"/>
    <mergeCell ref="E47:F47"/>
    <mergeCell ref="G47:H47"/>
    <mergeCell ref="E42:F42"/>
    <mergeCell ref="G42:H42"/>
    <mergeCell ref="C43:D43"/>
    <mergeCell ref="E43:F43"/>
    <mergeCell ref="G43:H43"/>
    <mergeCell ref="E44:F44"/>
    <mergeCell ref="G44:H44"/>
    <mergeCell ref="C40:D42"/>
    <mergeCell ref="E39:F39"/>
    <mergeCell ref="G39:H39"/>
    <mergeCell ref="E40:F40"/>
    <mergeCell ref="G40:H40"/>
    <mergeCell ref="E41:F41"/>
    <mergeCell ref="G41:H41"/>
    <mergeCell ref="E36:F36"/>
    <mergeCell ref="G36:H36"/>
    <mergeCell ref="E37:F37"/>
    <mergeCell ref="G37:H37"/>
    <mergeCell ref="E38:F38"/>
    <mergeCell ref="G38:H38"/>
    <mergeCell ref="E33:F33"/>
    <mergeCell ref="G33:H33"/>
    <mergeCell ref="E34:F34"/>
    <mergeCell ref="G34:H34"/>
    <mergeCell ref="E35:F35"/>
    <mergeCell ref="G35:H35"/>
    <mergeCell ref="C30:D30"/>
    <mergeCell ref="E30:F30"/>
    <mergeCell ref="G30:H30"/>
    <mergeCell ref="E31:F31"/>
    <mergeCell ref="G31:H31"/>
    <mergeCell ref="E32:F32"/>
    <mergeCell ref="G32:H32"/>
    <mergeCell ref="E27:F27"/>
    <mergeCell ref="G27:H27"/>
    <mergeCell ref="E28:F28"/>
    <mergeCell ref="G28:H28"/>
    <mergeCell ref="E29:F29"/>
    <mergeCell ref="G29:H29"/>
    <mergeCell ref="E24:F24"/>
    <mergeCell ref="G24:H24"/>
    <mergeCell ref="E25:F25"/>
    <mergeCell ref="G25:H25"/>
    <mergeCell ref="E26:F26"/>
    <mergeCell ref="G26:H26"/>
    <mergeCell ref="E21:F21"/>
    <mergeCell ref="G21:H21"/>
    <mergeCell ref="E22:F22"/>
    <mergeCell ref="G22:H22"/>
    <mergeCell ref="E23:F23"/>
    <mergeCell ref="G23:H23"/>
    <mergeCell ref="C17:D17"/>
    <mergeCell ref="E17:F17"/>
    <mergeCell ref="G17:H17"/>
    <mergeCell ref="E18:F18"/>
    <mergeCell ref="G18:H18"/>
    <mergeCell ref="E19:F19"/>
    <mergeCell ref="G19:H19"/>
    <mergeCell ref="C18:D20"/>
    <mergeCell ref="E20:F20"/>
    <mergeCell ref="G20:H20"/>
    <mergeCell ref="B11:E11"/>
    <mergeCell ref="B12:H12"/>
    <mergeCell ref="B13:H13"/>
    <mergeCell ref="B14:H14"/>
    <mergeCell ref="B15:H15"/>
    <mergeCell ref="B16:H16"/>
    <mergeCell ref="B8:C8"/>
    <mergeCell ref="D8:E8"/>
    <mergeCell ref="B9:C9"/>
    <mergeCell ref="D9:E9"/>
    <mergeCell ref="B10:C10"/>
    <mergeCell ref="D10:E10"/>
    <mergeCell ref="A2:H2"/>
    <mergeCell ref="A4:C4"/>
    <mergeCell ref="D4:H4"/>
    <mergeCell ref="F5:H5"/>
    <mergeCell ref="B7:C7"/>
    <mergeCell ref="D7:E7"/>
    <mergeCell ref="D5:E6"/>
    <mergeCell ref="A5:A11"/>
  </mergeCells>
  <phoneticPr fontId="0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M13" sqref="M13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588</v>
      </c>
    </row>
    <row r="3" spans="1:5" ht="20.25">
      <c r="A3" s="186" t="s">
        <v>42</v>
      </c>
      <c r="B3" s="186"/>
      <c r="C3" s="186"/>
      <c r="D3" s="186"/>
      <c r="E3" s="186"/>
    </row>
    <row r="4" spans="1:5" ht="26.25">
      <c r="A4" s="2"/>
      <c r="B4" s="2"/>
      <c r="C4" s="2"/>
      <c r="D4" s="2"/>
      <c r="E4" s="2"/>
    </row>
    <row r="5" spans="1:5" ht="15" customHeight="1">
      <c r="A5" s="173" t="s">
        <v>589</v>
      </c>
      <c r="B5" s="173"/>
      <c r="C5" s="173"/>
      <c r="D5" s="173"/>
      <c r="E5" s="173"/>
    </row>
    <row r="6" spans="1:5" ht="15" customHeight="1">
      <c r="A6" s="173" t="s">
        <v>590</v>
      </c>
      <c r="B6" s="173"/>
      <c r="C6" s="173"/>
      <c r="D6" s="173"/>
      <c r="E6" s="173"/>
    </row>
    <row r="7" spans="1:5" ht="15" customHeight="1">
      <c r="A7" s="173" t="s">
        <v>591</v>
      </c>
      <c r="B7" s="173"/>
      <c r="C7" s="173"/>
      <c r="D7" s="4" t="s">
        <v>592</v>
      </c>
      <c r="E7" s="4"/>
    </row>
    <row r="8" spans="1:5" ht="15" customHeight="1">
      <c r="A8" s="173" t="s">
        <v>593</v>
      </c>
      <c r="B8" s="173"/>
      <c r="C8" s="173"/>
      <c r="D8" s="4" t="s">
        <v>594</v>
      </c>
      <c r="E8" s="4"/>
    </row>
    <row r="9" spans="1:5" ht="15" customHeight="1">
      <c r="A9" s="187"/>
      <c r="B9" s="187"/>
      <c r="C9" s="187"/>
      <c r="D9" s="4" t="s">
        <v>595</v>
      </c>
      <c r="E9" s="4"/>
    </row>
    <row r="10" spans="1:5" ht="15" customHeight="1">
      <c r="A10" s="177" t="s">
        <v>596</v>
      </c>
      <c r="B10" s="173" t="s">
        <v>597</v>
      </c>
      <c r="C10" s="173"/>
      <c r="D10" s="173"/>
      <c r="E10" s="173"/>
    </row>
    <row r="11" spans="1:5" ht="15" customHeight="1">
      <c r="A11" s="178"/>
      <c r="B11" s="173"/>
      <c r="C11" s="173"/>
      <c r="D11" s="173"/>
      <c r="E11" s="173"/>
    </row>
    <row r="12" spans="1:5" ht="15" customHeight="1">
      <c r="A12" s="178"/>
      <c r="B12" s="173"/>
      <c r="C12" s="173"/>
      <c r="D12" s="173"/>
      <c r="E12" s="173"/>
    </row>
    <row r="13" spans="1:5" ht="15" customHeight="1">
      <c r="A13" s="178"/>
      <c r="B13" s="174"/>
      <c r="C13" s="174"/>
      <c r="D13" s="174"/>
      <c r="E13" s="174"/>
    </row>
    <row r="14" spans="1:5" ht="15" customHeight="1">
      <c r="A14" s="178"/>
      <c r="B14" s="174" t="s">
        <v>598</v>
      </c>
      <c r="C14" s="174"/>
      <c r="D14" s="174"/>
      <c r="E14" s="174"/>
    </row>
    <row r="15" spans="1:5" ht="15" customHeight="1">
      <c r="A15" s="178"/>
      <c r="B15" s="174" t="s">
        <v>599</v>
      </c>
      <c r="C15" s="174"/>
      <c r="D15" s="174"/>
      <c r="E15" s="174"/>
    </row>
    <row r="16" spans="1:5" ht="15" customHeight="1">
      <c r="A16" s="178"/>
      <c r="B16" s="174" t="s">
        <v>600</v>
      </c>
      <c r="C16" s="174"/>
      <c r="D16" s="174"/>
      <c r="E16" s="174"/>
    </row>
    <row r="17" spans="1:5" ht="15" customHeight="1">
      <c r="A17" s="179"/>
      <c r="B17" s="174" t="s">
        <v>576</v>
      </c>
      <c r="C17" s="174"/>
      <c r="D17" s="174"/>
      <c r="E17" s="174"/>
    </row>
    <row r="18" spans="1:5" ht="15" customHeight="1">
      <c r="A18" s="177" t="s">
        <v>601</v>
      </c>
      <c r="B18" s="177" t="s">
        <v>536</v>
      </c>
      <c r="C18" s="173" t="s">
        <v>537</v>
      </c>
      <c r="D18" s="173" t="s">
        <v>538</v>
      </c>
      <c r="E18" s="173" t="s">
        <v>539</v>
      </c>
    </row>
    <row r="19" spans="1:5" ht="15" customHeight="1">
      <c r="A19" s="178"/>
      <c r="B19" s="179"/>
      <c r="C19" s="173"/>
      <c r="D19" s="173"/>
      <c r="E19" s="173"/>
    </row>
    <row r="20" spans="1:5" ht="15" customHeight="1">
      <c r="A20" s="178"/>
      <c r="B20" s="177" t="s">
        <v>540</v>
      </c>
      <c r="C20" s="173" t="s">
        <v>541</v>
      </c>
      <c r="D20" s="4" t="s">
        <v>574</v>
      </c>
      <c r="E20" s="4"/>
    </row>
    <row r="21" spans="1:5" ht="15" customHeight="1">
      <c r="A21" s="178"/>
      <c r="B21" s="178"/>
      <c r="C21" s="173"/>
      <c r="D21" s="4" t="s">
        <v>575</v>
      </c>
      <c r="E21" s="4"/>
    </row>
    <row r="22" spans="1:5" ht="15" customHeight="1">
      <c r="A22" s="178"/>
      <c r="B22" s="178"/>
      <c r="C22" s="173"/>
      <c r="D22" s="4" t="s">
        <v>576</v>
      </c>
      <c r="E22" s="4"/>
    </row>
    <row r="23" spans="1:5" ht="15" customHeight="1">
      <c r="A23" s="178"/>
      <c r="B23" s="178"/>
      <c r="C23" s="173" t="s">
        <v>546</v>
      </c>
      <c r="D23" s="4" t="s">
        <v>574</v>
      </c>
      <c r="E23" s="4"/>
    </row>
    <row r="24" spans="1:5" ht="15" customHeight="1">
      <c r="A24" s="178"/>
      <c r="B24" s="178"/>
      <c r="C24" s="173"/>
      <c r="D24" s="4" t="s">
        <v>575</v>
      </c>
      <c r="E24" s="4"/>
    </row>
    <row r="25" spans="1:5" ht="15" customHeight="1">
      <c r="A25" s="178"/>
      <c r="B25" s="178"/>
      <c r="C25" s="173"/>
      <c r="D25" s="4" t="s">
        <v>576</v>
      </c>
      <c r="E25" s="4"/>
    </row>
    <row r="26" spans="1:5" ht="15" customHeight="1">
      <c r="A26" s="178"/>
      <c r="B26" s="178"/>
      <c r="C26" s="173" t="s">
        <v>550</v>
      </c>
      <c r="D26" s="4" t="s">
        <v>574</v>
      </c>
      <c r="E26" s="4"/>
    </row>
    <row r="27" spans="1:5" ht="15" customHeight="1">
      <c r="A27" s="178"/>
      <c r="B27" s="178"/>
      <c r="C27" s="173"/>
      <c r="D27" s="4" t="s">
        <v>575</v>
      </c>
      <c r="E27" s="4"/>
    </row>
    <row r="28" spans="1:5" ht="15" customHeight="1">
      <c r="A28" s="178"/>
      <c r="B28" s="178"/>
      <c r="C28" s="173"/>
      <c r="D28" s="4" t="s">
        <v>576</v>
      </c>
      <c r="E28" s="4"/>
    </row>
    <row r="29" spans="1:5" ht="15" customHeight="1">
      <c r="A29" s="178"/>
      <c r="B29" s="178"/>
      <c r="C29" s="173" t="s">
        <v>555</v>
      </c>
      <c r="D29" s="4" t="s">
        <v>574</v>
      </c>
      <c r="E29" s="4"/>
    </row>
    <row r="30" spans="1:5" ht="15" customHeight="1">
      <c r="A30" s="178"/>
      <c r="B30" s="178"/>
      <c r="C30" s="173"/>
      <c r="D30" s="4" t="s">
        <v>575</v>
      </c>
      <c r="E30" s="4"/>
    </row>
    <row r="31" spans="1:5" ht="15" customHeight="1">
      <c r="A31" s="178"/>
      <c r="B31" s="178"/>
      <c r="C31" s="173"/>
      <c r="D31" s="4" t="s">
        <v>576</v>
      </c>
      <c r="E31" s="4"/>
    </row>
    <row r="32" spans="1:5" ht="15" customHeight="1">
      <c r="A32" s="178"/>
      <c r="B32" s="179"/>
      <c r="C32" s="3" t="s">
        <v>528</v>
      </c>
      <c r="D32" s="4"/>
      <c r="E32" s="3"/>
    </row>
    <row r="33" spans="1:5" ht="15" customHeight="1">
      <c r="A33" s="178"/>
      <c r="B33" s="177" t="s">
        <v>562</v>
      </c>
      <c r="C33" s="177" t="s">
        <v>563</v>
      </c>
      <c r="D33" s="4" t="s">
        <v>574</v>
      </c>
      <c r="E33" s="4"/>
    </row>
    <row r="34" spans="1:5" ht="15" customHeight="1">
      <c r="A34" s="178"/>
      <c r="B34" s="178"/>
      <c r="C34" s="178"/>
      <c r="D34" s="4" t="s">
        <v>575</v>
      </c>
      <c r="E34" s="4"/>
    </row>
    <row r="35" spans="1:5" ht="15" customHeight="1">
      <c r="A35" s="178"/>
      <c r="B35" s="178"/>
      <c r="C35" s="179"/>
      <c r="D35" s="4" t="s">
        <v>576</v>
      </c>
      <c r="E35" s="4"/>
    </row>
    <row r="36" spans="1:5" ht="15" customHeight="1">
      <c r="A36" s="178"/>
      <c r="B36" s="178"/>
      <c r="C36" s="177" t="s">
        <v>568</v>
      </c>
      <c r="D36" s="4" t="s">
        <v>574</v>
      </c>
      <c r="E36" s="4"/>
    </row>
    <row r="37" spans="1:5" ht="15" customHeight="1">
      <c r="A37" s="178"/>
      <c r="B37" s="178"/>
      <c r="C37" s="178"/>
      <c r="D37" s="4" t="s">
        <v>575</v>
      </c>
      <c r="E37" s="4"/>
    </row>
    <row r="38" spans="1:5" ht="15" customHeight="1">
      <c r="A38" s="178"/>
      <c r="B38" s="178"/>
      <c r="C38" s="179"/>
      <c r="D38" s="4" t="s">
        <v>576</v>
      </c>
      <c r="E38" s="4"/>
    </row>
    <row r="39" spans="1:5" ht="15" customHeight="1">
      <c r="A39" s="178"/>
      <c r="B39" s="178"/>
      <c r="C39" s="177" t="s">
        <v>573</v>
      </c>
      <c r="D39" s="4" t="s">
        <v>574</v>
      </c>
      <c r="E39" s="4"/>
    </row>
    <row r="40" spans="1:5" ht="15" customHeight="1">
      <c r="A40" s="178"/>
      <c r="B40" s="178"/>
      <c r="C40" s="178"/>
      <c r="D40" s="4" t="s">
        <v>575</v>
      </c>
      <c r="E40" s="4"/>
    </row>
    <row r="41" spans="1:5" ht="15" customHeight="1">
      <c r="A41" s="178"/>
      <c r="B41" s="178"/>
      <c r="C41" s="179"/>
      <c r="D41" s="4" t="s">
        <v>576</v>
      </c>
      <c r="E41" s="4"/>
    </row>
    <row r="42" spans="1:5" ht="15" customHeight="1">
      <c r="A42" s="178"/>
      <c r="B42" s="178"/>
      <c r="C42" s="177" t="s">
        <v>577</v>
      </c>
      <c r="D42" s="4" t="s">
        <v>574</v>
      </c>
      <c r="E42" s="4"/>
    </row>
    <row r="43" spans="1:5" ht="15" customHeight="1">
      <c r="A43" s="178"/>
      <c r="B43" s="178"/>
      <c r="C43" s="178"/>
      <c r="D43" s="4" t="s">
        <v>575</v>
      </c>
      <c r="E43" s="4"/>
    </row>
    <row r="44" spans="1:5" ht="15" customHeight="1">
      <c r="A44" s="178"/>
      <c r="B44" s="178"/>
      <c r="C44" s="179"/>
      <c r="D44" s="4" t="s">
        <v>576</v>
      </c>
      <c r="E44" s="4"/>
    </row>
    <row r="45" spans="1:5" ht="15" customHeight="1">
      <c r="A45" s="178"/>
      <c r="B45" s="179"/>
      <c r="C45" s="3" t="s">
        <v>528</v>
      </c>
      <c r="D45" s="4"/>
      <c r="E45" s="4"/>
    </row>
    <row r="46" spans="1:5" ht="15" customHeight="1">
      <c r="A46" s="178"/>
      <c r="B46" s="173" t="s">
        <v>582</v>
      </c>
      <c r="C46" s="177" t="s">
        <v>583</v>
      </c>
      <c r="D46" s="4" t="s">
        <v>574</v>
      </c>
      <c r="E46" s="3"/>
    </row>
    <row r="47" spans="1:5" ht="15" customHeight="1">
      <c r="A47" s="178"/>
      <c r="B47" s="173"/>
      <c r="C47" s="178"/>
      <c r="D47" s="4" t="s">
        <v>575</v>
      </c>
      <c r="E47" s="3"/>
    </row>
    <row r="48" spans="1:5" ht="15" customHeight="1">
      <c r="A48" s="178"/>
      <c r="B48" s="173"/>
      <c r="C48" s="179"/>
      <c r="D48" s="4" t="s">
        <v>576</v>
      </c>
      <c r="E48" s="3"/>
    </row>
    <row r="49" spans="1:5" ht="15" customHeight="1">
      <c r="A49" s="179"/>
      <c r="B49" s="173"/>
      <c r="C49" s="3" t="s">
        <v>528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0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2022-04-01T08:29:47Z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