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F34"/>
  <c r="B38"/>
  <c r="D38"/>
  <c r="F38"/>
</calcChain>
</file>

<file path=xl/sharedStrings.xml><?xml version="1.0" encoding="utf-8"?>
<sst xmlns="http://schemas.openxmlformats.org/spreadsheetml/2006/main" count="1518" uniqueCount="711">
  <si>
    <t>附件2</t>
  </si>
  <si>
    <t>2019年部门综合预算公开报表</t>
  </si>
  <si>
    <t xml:space="preserve">                            部门名称：蓝田县教育局</t>
  </si>
  <si>
    <t xml:space="preserve">                            保密审查情况：已审查</t>
  </si>
  <si>
    <t xml:space="preserve">                            部门主要负责人审签情况：已审签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</si>
  <si>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</si>
  <si>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</si>
  <si>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</si>
  <si>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</si>
  <si>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</si>
  <si>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</si>
  <si>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</si>
  <si>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</si>
  <si>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</si>
  <si>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</si>
  <si>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</si>
  <si>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</si>
  <si>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</si>
  <si>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</si>
  <si>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</si>
  <si>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</si>
  <si>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</si>
  <si>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</si>
  <si>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</si>
  <si>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</si>
  <si>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</si>
  <si>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</si>
  <si>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</si>
  <si>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</si>
  <si>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</si>
  <si>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按照规定，无数据也需公开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</si>
  <si>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</si>
  <si>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</si>
  <si>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</si>
  <si>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</si>
  <si>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</si>
  <si>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</si>
  <si>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表13</t>
  </si>
  <si>
    <t>2019年部门综合预算专项资金明细表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</si>
  <si>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</si>
  <si>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</si>
  <si>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</si>
  <si>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</si>
  <si>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</si>
  <si>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</si>
  <si>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</si>
  <si>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</si>
  <si>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</si>
  <si>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</si>
  <si>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</si>
  <si>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</si>
  <si>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</si>
  <si>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</si>
  <si>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</si>
  <si>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</si>
  <si>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</si>
  <si>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</si>
  <si>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</si>
  <si>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</si>
  <si>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</si>
  <si>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</si>
  <si>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</si>
  <si>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</si>
  <si>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</si>
  <si>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</si>
  <si>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</si>
  <si>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</si>
  <si>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</si>
  <si>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</si>
  <si>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</si>
  <si>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</si>
  <si>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</si>
  <si>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</si>
  <si>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</si>
  <si>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</si>
  <si>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</si>
  <si>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</si>
  <si>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</si>
  <si>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</si>
  <si>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</si>
  <si>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</si>
  <si>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</si>
  <si>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</si>
  <si>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</si>
  <si>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</si>
  <si>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</si>
  <si>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</si>
  <si>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</si>
  <si>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</si>
  <si>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</si>
  <si>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</si>
  <si>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</si>
  <si>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</si>
  <si>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</si>
  <si>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</si>
  <si>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</si>
  <si>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</si>
  <si>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</si>
  <si>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</si>
  <si>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</si>
  <si>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</si>
  <si>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</si>
  <si>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</si>
  <si>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</si>
  <si>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</si>
  <si>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</si>
  <si>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</si>
  <si>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</si>
  <si>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</si>
  <si>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</si>
  <si>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</si>
  <si>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</si>
  <si>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</si>
  <si>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</si>
  <si>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</si>
  <si>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</si>
  <si>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</si>
  <si>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</si>
  <si>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</si>
  <si>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</si>
  <si>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</si>
  <si>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</si>
  <si>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</si>
  <si>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</si>
  <si>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</si>
  <si>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</si>
  <si>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</si>
  <si>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</si>
  <si>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</si>
  <si>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</si>
  <si>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088001</t>
  </si>
  <si>
    <t>蓝田县教育局机关</t>
  </si>
  <si>
    <t>088002</t>
  </si>
  <si>
    <t>教育局教研室</t>
  </si>
  <si>
    <t>088003</t>
  </si>
  <si>
    <t>蓝田县招生委员会办公室</t>
  </si>
  <si>
    <t>088004</t>
  </si>
  <si>
    <t>蓝田县成人教育办公室</t>
  </si>
  <si>
    <t>088005</t>
  </si>
  <si>
    <t>蓝田县人民政府教育督导办公室</t>
  </si>
  <si>
    <t>088006</t>
  </si>
  <si>
    <t>蓝田县勤工俭学办公室</t>
  </si>
  <si>
    <t>088008</t>
  </si>
  <si>
    <t>蓝田县青少年活动中心</t>
  </si>
  <si>
    <t>088009</t>
  </si>
  <si>
    <t>蓝田县中小学卫生保健所</t>
  </si>
  <si>
    <t>088010</t>
  </si>
  <si>
    <t>蓝田县城关中学</t>
  </si>
  <si>
    <t>088011</t>
  </si>
  <si>
    <t>蓝田县田家炳中学</t>
  </si>
  <si>
    <t>088012</t>
  </si>
  <si>
    <t>蓝田县曳湖中学</t>
  </si>
  <si>
    <t>088013</t>
  </si>
  <si>
    <t>蓝田县孟村中学</t>
  </si>
  <si>
    <t>088014</t>
  </si>
  <si>
    <t>蓝田县玉山中学</t>
  </si>
  <si>
    <t>088015</t>
  </si>
  <si>
    <t>蓝田县前卫中学</t>
  </si>
  <si>
    <t>088016</t>
  </si>
  <si>
    <t>蓝田县焦岱中学</t>
  </si>
  <si>
    <t>088017</t>
  </si>
  <si>
    <t>蓝田县教师进修学校</t>
  </si>
  <si>
    <t>088018</t>
  </si>
  <si>
    <t>蓝田县成人中等技术学校</t>
  </si>
  <si>
    <t>088019</t>
  </si>
  <si>
    <t>蓝田县初级中学</t>
  </si>
  <si>
    <t>088020</t>
  </si>
  <si>
    <t>蓝田县蓝关镇尧山初级中学</t>
  </si>
  <si>
    <t>088021</t>
  </si>
  <si>
    <t>蓝田县三里镇文姬中学</t>
  </si>
  <si>
    <t>088022</t>
  </si>
  <si>
    <t>蓝田县三里镇李后初级中学</t>
  </si>
  <si>
    <t>088023</t>
  </si>
  <si>
    <t>蓝田县曳湖镇初级中学</t>
  </si>
  <si>
    <t>088024</t>
  </si>
  <si>
    <t>蓝田县曳湖镇冯家村初级中学</t>
  </si>
  <si>
    <t>088025</t>
  </si>
  <si>
    <t>蓝田县华胥镇初中中学</t>
  </si>
  <si>
    <t>088026</t>
  </si>
  <si>
    <t>蓝田县前卫镇初级中学</t>
  </si>
  <si>
    <t>088027</t>
  </si>
  <si>
    <t>蓝田县前卫镇吴村庙初级中学</t>
  </si>
  <si>
    <t>088028</t>
  </si>
  <si>
    <t>蓝田县前卫镇滕家寨中学</t>
  </si>
  <si>
    <t>088029</t>
  </si>
  <si>
    <t>蓝田县焦岱镇初级中学</t>
  </si>
  <si>
    <t>088030</t>
  </si>
  <si>
    <t>蓝田县汤峪镇高堡初级中学</t>
  </si>
  <si>
    <t>088031</t>
  </si>
  <si>
    <t>蓝田县汤峪镇聚庆初级中学</t>
  </si>
  <si>
    <t>088032</t>
  </si>
  <si>
    <t>蓝田县普化镇普化初级中学</t>
  </si>
  <si>
    <t>088033</t>
  </si>
  <si>
    <t>蓝田县普化镇水陆庵初级中学</t>
  </si>
  <si>
    <t>088034</t>
  </si>
  <si>
    <t>蓝田县普化镇马楼初级中学</t>
  </si>
  <si>
    <t>088035</t>
  </si>
  <si>
    <t>蓝田县许庙初级中学</t>
  </si>
  <si>
    <t>088036</t>
  </si>
  <si>
    <t>蓝田县葛牌初级中学</t>
  </si>
  <si>
    <t>088037</t>
  </si>
  <si>
    <t>蓝田县草坪初级中学</t>
  </si>
  <si>
    <t>088038</t>
  </si>
  <si>
    <t>蓝田县孟村镇民生希望初级中学</t>
  </si>
  <si>
    <t>088039</t>
  </si>
  <si>
    <t>蓝田县安村镇白村初级中学</t>
  </si>
  <si>
    <t>088040</t>
  </si>
  <si>
    <t>蓝田县安村镇安村初级中学</t>
  </si>
  <si>
    <t>088041</t>
  </si>
  <si>
    <t>蓝田县小寨镇初级中学</t>
  </si>
  <si>
    <t>088042</t>
  </si>
  <si>
    <t>蓝田县史家寨初级中学</t>
  </si>
  <si>
    <t>088043</t>
  </si>
  <si>
    <t>蓝田县厚镇初级中学</t>
  </si>
  <si>
    <t>088044</t>
  </si>
  <si>
    <t>蓝田县金山镇初级中学</t>
  </si>
  <si>
    <t>088045</t>
  </si>
  <si>
    <t>蓝田县三官庙镇初级中学</t>
  </si>
  <si>
    <t>088046</t>
  </si>
  <si>
    <t>蓝田县九间房镇公王初级中学</t>
  </si>
  <si>
    <t>088047</t>
  </si>
  <si>
    <t>蓝田县九间房镇张家坪初级中学</t>
  </si>
  <si>
    <t>088048</t>
  </si>
  <si>
    <t>蓝田县蓝桥镇泰中学</t>
  </si>
  <si>
    <t>088049</t>
  </si>
  <si>
    <t>蓝田县灞源镇初级中学</t>
  </si>
  <si>
    <t>088050</t>
  </si>
  <si>
    <t>蓝田县辋川镇初级中学</t>
  </si>
  <si>
    <t>088052</t>
  </si>
  <si>
    <t>蓝田县玉川镇红门寺初级中学</t>
  </si>
  <si>
    <t>088053</t>
  </si>
  <si>
    <t>蓝田县北关小学</t>
  </si>
  <si>
    <t>088054</t>
  </si>
  <si>
    <t>蓝田县蓝关镇中心学校</t>
  </si>
  <si>
    <t>088055</t>
  </si>
  <si>
    <t>蓝田县三里镇中心学校</t>
  </si>
  <si>
    <t>088056</t>
  </si>
  <si>
    <t>蓝田县泄湖镇中心学校</t>
  </si>
  <si>
    <t>088057</t>
  </si>
  <si>
    <t>蓝田县华胥镇中心学校</t>
  </si>
  <si>
    <t>088058</t>
  </si>
  <si>
    <t>蓝田县前卫镇中心学校</t>
  </si>
  <si>
    <t>088059</t>
  </si>
  <si>
    <t>蓝田县焦岱镇中心学校</t>
  </si>
  <si>
    <t>088060</t>
  </si>
  <si>
    <t>蓝田县汤峪镇中心学校</t>
  </si>
  <si>
    <t>088061</t>
  </si>
  <si>
    <t>蓝田县普化镇中心学校</t>
  </si>
  <si>
    <t>088062</t>
  </si>
  <si>
    <t>蓝田县玉山镇中心学校</t>
  </si>
  <si>
    <t>088063</t>
  </si>
  <si>
    <t>蓝田县葛牌镇中心学校</t>
  </si>
  <si>
    <t>088064</t>
  </si>
  <si>
    <t>蓝田县孟村镇中心学校</t>
  </si>
  <si>
    <t>088065</t>
  </si>
  <si>
    <t>蓝田县安村镇中心学校</t>
  </si>
  <si>
    <t>088066</t>
  </si>
  <si>
    <t>蓝田县小寨镇中心学校</t>
  </si>
  <si>
    <t>088068</t>
  </si>
  <si>
    <t>蓝田县厚镇中心学校</t>
  </si>
  <si>
    <t>088070</t>
  </si>
  <si>
    <t>蓝田县三官庙镇中心学校</t>
  </si>
  <si>
    <t>088071</t>
  </si>
  <si>
    <t>蓝田县九间房镇中心学校</t>
  </si>
  <si>
    <t>088072</t>
  </si>
  <si>
    <t>蓝田县蓝桥镇中心学校</t>
  </si>
  <si>
    <t>088073</t>
  </si>
  <si>
    <t>蓝田县灞源镇中心学校</t>
  </si>
  <si>
    <t>088074</t>
  </si>
  <si>
    <t>蓝田县辋川镇中心学校</t>
  </si>
  <si>
    <t>088076</t>
  </si>
  <si>
    <t>蓝田县教师进校附属小学</t>
  </si>
  <si>
    <t>088077</t>
  </si>
  <si>
    <t>城区幼儿园</t>
  </si>
  <si>
    <t>088078</t>
  </si>
  <si>
    <t>蓝田县职业教育中心</t>
  </si>
  <si>
    <t>088079</t>
  </si>
  <si>
    <t>蓝田县特殊教育学校</t>
  </si>
  <si>
    <t>088080</t>
  </si>
  <si>
    <t>蓝田县电化教育中心</t>
  </si>
  <si>
    <r>
      <t>20</t>
    </r>
    <r>
      <rPr>
        <b/>
        <sz val="16"/>
        <rFont val="宋体"/>
        <charset val="134"/>
      </rPr>
      <t>19</t>
    </r>
    <r>
      <rPr>
        <b/>
        <sz val="16"/>
        <rFont val="宋体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</si>
  <si>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</si>
  <si>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</si>
  <si>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</si>
  <si>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</si>
  <si>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</si>
  <si>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</si>
  <si>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charset val="134"/>
      </rPr>
      <t>9</t>
    </r>
    <r>
      <rPr>
        <b/>
        <sz val="15"/>
        <rFont val="宋体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</si>
  <si>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</si>
  <si>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</si>
  <si>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</si>
  <si>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</si>
  <si>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</si>
  <si>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</si>
  <si>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</si>
  <si>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</si>
  <si>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</si>
  <si>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</si>
  <si>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</si>
  <si>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</si>
  <si>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</si>
  <si>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</si>
  <si>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</si>
  <si>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</si>
  <si>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</si>
  <si>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</si>
  <si>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</si>
  <si>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</si>
  <si>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0.00</t>
  </si>
  <si>
    <t>088</t>
  </si>
  <si>
    <t>蓝田县教育局</t>
  </si>
  <si>
    <t xml:space="preserve">  2050101</t>
  </si>
  <si>
    <t xml:space="preserve">  行政运行（教育管理事务）</t>
  </si>
  <si>
    <t xml:space="preserve">  2050199</t>
  </si>
  <si>
    <t xml:space="preserve">  其他教育管理事务支出</t>
  </si>
  <si>
    <t xml:space="preserve">  2050201</t>
  </si>
  <si>
    <t xml:space="preserve">  学前教育</t>
  </si>
  <si>
    <t xml:space="preserve">  2050202</t>
  </si>
  <si>
    <t xml:space="preserve">  小学教育</t>
  </si>
  <si>
    <t xml:space="preserve">  2050203</t>
  </si>
  <si>
    <t xml:space="preserve">  初中教育</t>
  </si>
  <si>
    <t xml:space="preserve">  2050204</t>
  </si>
  <si>
    <t xml:space="preserve">  高中教育</t>
  </si>
  <si>
    <t xml:space="preserve">  2050299</t>
  </si>
  <si>
    <t xml:space="preserve">  其他普通教育支出</t>
  </si>
  <si>
    <t xml:space="preserve">  2050304</t>
  </si>
  <si>
    <t xml:space="preserve">  职业高中教育</t>
  </si>
  <si>
    <t xml:space="preserve">  2050402</t>
  </si>
  <si>
    <t xml:space="preserve">  成人中等教育</t>
  </si>
  <si>
    <t xml:space="preserve">  2050499</t>
  </si>
  <si>
    <t xml:space="preserve">  其他成人教育支出</t>
  </si>
  <si>
    <t xml:space="preserve">  2050701</t>
  </si>
  <si>
    <t xml:space="preserve">  特殊学校教育</t>
  </si>
  <si>
    <t xml:space="preserve">  2050801</t>
  </si>
  <si>
    <t xml:space="preserve">  教师进修</t>
  </si>
  <si>
    <t xml:space="preserve">  2080502</t>
  </si>
  <si>
    <t xml:space="preserve">  事业单位离退休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</si>
  <si>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</si>
  <si>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</si>
  <si>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</si>
  <si>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</si>
  <si>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2210201</t>
  </si>
  <si>
    <t xml:space="preserve">  住房公积金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</si>
  <si>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</si>
  <si>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</si>
  <si>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</si>
  <si>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</si>
  <si>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</si>
  <si>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</si>
  <si>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</si>
  <si>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</si>
  <si>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</si>
  <si>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</si>
  <si>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</si>
  <si>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</si>
  <si>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</si>
  <si>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</si>
  <si>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</si>
  <si>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30113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</si>
  <si>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</si>
  <si>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</si>
  <si>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</si>
  <si>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</si>
  <si>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</si>
  <si>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</si>
  <si>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</si>
  <si>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</si>
  <si>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</si>
  <si>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</si>
  <si>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</si>
  <si>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</si>
  <si>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</si>
  <si>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</si>
  <si>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</si>
  <si>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</si>
  <si>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</si>
  <si>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</si>
  <si>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</si>
  <si>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</si>
  <si>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</si>
  <si>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</si>
  <si>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</si>
  <si>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</si>
  <si>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</si>
  <si>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</si>
  <si>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</si>
  <si>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</si>
  <si>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</si>
  <si>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</si>
  <si>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</si>
  <si>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</si>
  <si>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</si>
  <si>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</si>
  <si>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</si>
  <si>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</si>
  <si>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</si>
  <si>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</si>
  <si>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</si>
  <si>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</si>
  <si>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</si>
  <si>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</si>
  <si>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</si>
  <si>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</si>
  <si>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</si>
  <si>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</si>
  <si>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</si>
  <si>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</si>
  <si>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</si>
  <si>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</si>
  <si>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</si>
  <si>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</si>
  <si>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30308</t>
  </si>
  <si>
    <t xml:space="preserve">  助学金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</si>
  <si>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</si>
  <si>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</si>
  <si>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</si>
  <si>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</si>
  <si>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</si>
  <si>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</si>
  <si>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</si>
  <si>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</si>
  <si>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</si>
  <si>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2050101</t>
  </si>
  <si>
    <t>行政运行（教育管理事务）</t>
  </si>
  <si>
    <t>2050199</t>
  </si>
  <si>
    <t>其他教育管理事务支出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</si>
  <si>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</si>
  <si>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</si>
  <si>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</si>
  <si>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</si>
  <si>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</si>
  <si>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</si>
  <si>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</si>
  <si>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</si>
  <si>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</si>
  <si>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</si>
  <si>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2050304</t>
  </si>
  <si>
    <t>职业高中教育</t>
  </si>
  <si>
    <t>2050402</t>
  </si>
  <si>
    <t>成人中等教育</t>
  </si>
  <si>
    <t>2050499</t>
  </si>
  <si>
    <t>其他成人教育支出</t>
  </si>
  <si>
    <t>2050701</t>
  </si>
  <si>
    <t>特殊学校教育</t>
  </si>
  <si>
    <t>2050801</t>
  </si>
  <si>
    <t>教师进修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</si>
  <si>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</si>
  <si>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</si>
  <si>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</si>
  <si>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</si>
  <si>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</si>
  <si>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</si>
  <si>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2210201</t>
  </si>
  <si>
    <t>住房公积金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</si>
  <si>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</si>
  <si>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</si>
  <si>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</si>
  <si>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</si>
  <si>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</si>
  <si>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**</t>
  </si>
  <si>
    <t>30102</t>
  </si>
  <si>
    <t>津贴补贴</t>
  </si>
  <si>
    <t>50101</t>
  </si>
  <si>
    <t>工资奖金津补贴（行政）</t>
  </si>
  <si>
    <t>30103</t>
  </si>
  <si>
    <t>奖金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</si>
  <si>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</si>
  <si>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</si>
  <si>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</si>
  <si>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</si>
  <si>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</si>
  <si>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</si>
  <si>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30109</t>
  </si>
  <si>
    <t>职业年金缴费</t>
  </si>
  <si>
    <t>30113</t>
  </si>
  <si>
    <t>50103</t>
  </si>
  <si>
    <t>住房公积金（行政）</t>
  </si>
  <si>
    <t>30199</t>
  </si>
  <si>
    <t>其他工资福利支出</t>
  </si>
  <si>
    <t>50199</t>
  </si>
  <si>
    <t>其他工资福利支出（行政）</t>
  </si>
  <si>
    <t>30207</t>
  </si>
  <si>
    <t>邮电费</t>
  </si>
  <si>
    <t>50201</t>
  </si>
  <si>
    <t>办公经费</t>
  </si>
  <si>
    <t>30208</t>
  </si>
  <si>
    <t>取暖费</t>
  </si>
  <si>
    <t>30239</t>
  </si>
  <si>
    <t>公务交通补贴</t>
  </si>
  <si>
    <t>30228</t>
  </si>
  <si>
    <t>工会经费</t>
  </si>
  <si>
    <t>30206</t>
  </si>
  <si>
    <t>电费</t>
  </si>
  <si>
    <t>30201</t>
  </si>
  <si>
    <t>办公费</t>
  </si>
  <si>
    <t>30202</t>
  </si>
  <si>
    <t>印刷费</t>
  </si>
  <si>
    <t>30211</t>
  </si>
  <si>
    <t>差旅费</t>
  </si>
  <si>
    <t>30205</t>
  </si>
  <si>
    <t>水费</t>
  </si>
  <si>
    <t>30226</t>
  </si>
  <si>
    <t>劳务费</t>
  </si>
  <si>
    <t>50205</t>
  </si>
  <si>
    <t>委托业务费</t>
  </si>
  <si>
    <t>30213</t>
  </si>
  <si>
    <t>维修(护)费</t>
  </si>
  <si>
    <t>50209</t>
  </si>
  <si>
    <t>维修（护）费</t>
  </si>
  <si>
    <t>50501</t>
  </si>
  <si>
    <t>工资福利支出（事业）</t>
  </si>
  <si>
    <t>30106</t>
  </si>
  <si>
    <t>伙食补助费</t>
  </si>
  <si>
    <t>30107</t>
  </si>
  <si>
    <t>绩效工资</t>
  </si>
  <si>
    <t>30209</t>
  </si>
  <si>
    <t>物业管理费</t>
  </si>
  <si>
    <t>50502</t>
  </si>
  <si>
    <t>商品和服务支出（事业）</t>
  </si>
  <si>
    <t>30215</t>
  </si>
  <si>
    <t>会议费</t>
  </si>
  <si>
    <t>30203</t>
  </si>
  <si>
    <t>咨询费</t>
  </si>
  <si>
    <t>30214</t>
  </si>
  <si>
    <t>租赁费</t>
  </si>
  <si>
    <t>30299</t>
  </si>
  <si>
    <t>其他商品和服务支出</t>
  </si>
  <si>
    <t>30217</t>
  </si>
  <si>
    <t>公务接待费</t>
  </si>
  <si>
    <t>30218</t>
  </si>
  <si>
    <t>专用材料费</t>
  </si>
  <si>
    <t>30225</t>
  </si>
  <si>
    <t>专用燃料费</t>
  </si>
  <si>
    <t>30216</t>
  </si>
  <si>
    <t>培训费</t>
  </si>
  <si>
    <t>30204</t>
  </si>
  <si>
    <t>手续费</t>
  </si>
  <si>
    <t>30305</t>
  </si>
  <si>
    <t>生活补助</t>
  </si>
  <si>
    <t>50901</t>
  </si>
  <si>
    <t>社会福利和救助</t>
  </si>
  <si>
    <t>30304</t>
  </si>
  <si>
    <t>抚恤金</t>
  </si>
  <si>
    <t>30308</t>
  </si>
  <si>
    <t>助学金</t>
  </si>
  <si>
    <t>50902</t>
  </si>
  <si>
    <t>30302</t>
  </si>
  <si>
    <t>退休费</t>
  </si>
  <si>
    <t>50905</t>
  </si>
  <si>
    <t>离退休费</t>
  </si>
  <si>
    <t>30301</t>
  </si>
  <si>
    <t>离休费</t>
  </si>
  <si>
    <t>50999</t>
  </si>
  <si>
    <t>其他对个人和家庭的补助</t>
  </si>
  <si>
    <t>30399</t>
  </si>
  <si>
    <t>其他对个人和家庭的补助支出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</si>
  <si>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</si>
  <si>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</si>
  <si>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</si>
  <si>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</si>
  <si>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</si>
  <si>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</si>
  <si>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</si>
  <si>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</si>
  <si>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</si>
  <si>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</si>
  <si>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</si>
  <si>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</si>
  <si>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</si>
  <si>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</si>
  <si>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</si>
  <si>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</si>
  <si>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</si>
  <si>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</si>
  <si>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</si>
  <si>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</si>
  <si>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</si>
  <si>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</si>
  <si>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</si>
  <si>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0</t>
  </si>
  <si>
    <t>行政运行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</si>
  <si>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</si>
  <si>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</si>
  <si>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</si>
  <si>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</si>
  <si>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</si>
  <si>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</si>
  <si>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</si>
  <si>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</si>
  <si>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</si>
  <si>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</si>
  <si>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</si>
  <si>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</si>
  <si>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</si>
  <si>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</si>
  <si>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</si>
  <si>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</si>
  <si>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</si>
  <si>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</si>
  <si>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</si>
  <si>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</si>
  <si>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</si>
  <si>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</si>
  <si>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</si>
  <si>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</si>
  <si>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</si>
  <si>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</si>
  <si>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</si>
  <si>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行政保障经费</t>
  </si>
  <si>
    <t>指导协调全县教育事业发展，提高教育教学质量</t>
  </si>
  <si>
    <t>中小学教师工资保障</t>
  </si>
  <si>
    <t>按时发放职工工资，落实人员经费</t>
  </si>
  <si>
    <t>事业单位运转经费保障</t>
  </si>
  <si>
    <t>保障日常办公，完成各项教育工作任务</t>
  </si>
  <si>
    <t>中小学公用经费保障</t>
  </si>
  <si>
    <t>落实中小学公用经费补助标准，保障学校教育教学工作运转</t>
  </si>
  <si>
    <t>普通高中县级助学金</t>
  </si>
  <si>
    <t>发放县级助学金，扩大国家助学金覆盖面</t>
  </si>
  <si>
    <t>营养计划县级配套</t>
  </si>
  <si>
    <t>落实义务教育阶段学生营养改善计划工作</t>
  </si>
  <si>
    <t>偏远地区教师津补贴</t>
  </si>
  <si>
    <t>落实山岭地区教师津补贴，提高山岭地区教师待遇</t>
  </si>
  <si>
    <t>特岗教师工资</t>
  </si>
  <si>
    <t>落实农村特设岗位教师工资，保障特岗教师待遇</t>
  </si>
  <si>
    <t>教育系统临聘人员工资</t>
  </si>
  <si>
    <t>落实临聘人员工资，保障学前教育师资队伍</t>
  </si>
  <si>
    <t>学前一年贫困幼儿生活费</t>
  </si>
  <si>
    <t>落实贫困资助政策，做到应享尽享</t>
  </si>
  <si>
    <t>遗属补助保障经费</t>
  </si>
  <si>
    <t>按时发放遗属补助，保障遗属人员生活费</t>
  </si>
  <si>
    <t>金额合计</t>
  </si>
  <si>
    <t>年度总体目标</t>
  </si>
  <si>
    <t xml:space="preserve"> 目标1：协调全县教育事业发展，提高教育教学质量，确保义务教育阶段无辍学，提高各级各类学校教学质量</t>
  </si>
  <si>
    <t xml:space="preserve"> 目标2：完成全县教职工工资的按月足额发放，保证人员经费落实到位</t>
  </si>
  <si>
    <t xml:space="preserve"> 目标3：完成县级助学金按时发放，扩大国家助学金覆盖面及知晓率</t>
  </si>
  <si>
    <t xml:space="preserve"> 目标3：全面落实义务教育阶段学生营养改善计划工作，提高中小学生的营养膳食水平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</si>
  <si>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</si>
  <si>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</si>
  <si>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</si>
  <si>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</si>
  <si>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</si>
  <si>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</si>
  <si>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</si>
  <si>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指标1：指导协调全县教育事业发展，提高教育教学质量</t>
  </si>
  <si>
    <t>101.68万元</t>
  </si>
  <si>
    <t xml:space="preserve"> 指标2：按时发放职工工资，落实人员经费</t>
  </si>
  <si>
    <t>55013.93万元</t>
  </si>
  <si>
    <t>指标3：保障义务教育学生零辍学</t>
  </si>
  <si>
    <t>0辍学</t>
  </si>
  <si>
    <t>指标4：发放县级助学金，扩大国家助学金覆盖面</t>
  </si>
  <si>
    <t>188.1万元</t>
  </si>
  <si>
    <t>指标5：全面落实营养改善计划全覆盖</t>
  </si>
  <si>
    <t>42812名学生覆盖率达100%</t>
  </si>
  <si>
    <t>指标6：遗属补助按时发放</t>
  </si>
  <si>
    <t>380.21万元</t>
  </si>
  <si>
    <t>质量指标</t>
  </si>
  <si>
    <t xml:space="preserve"> 指标1：按时、足额发放教师工资</t>
  </si>
  <si>
    <t>基本符合</t>
  </si>
  <si>
    <t xml:space="preserve"> 指标2：专款专用，接受财政、人事、审计、纪检和主管部门的检查和监督</t>
  </si>
  <si>
    <t>指标3：坚持公平、公正、公开的原则</t>
  </si>
  <si>
    <t>时效指标</t>
  </si>
  <si>
    <t>2019年1月-12月</t>
  </si>
  <si>
    <t>全年</t>
  </si>
  <si>
    <t>成本指标</t>
  </si>
  <si>
    <t>人均9.5万元</t>
  </si>
  <si>
    <t>人均9.36万元</t>
  </si>
  <si>
    <t>指标3：全面落实营养改善计划全覆盖</t>
  </si>
  <si>
    <t>人均120元</t>
  </si>
  <si>
    <t>指标4：遗属补助按时发放</t>
  </si>
  <si>
    <t>人均年0.42万元</t>
  </si>
  <si>
    <t>社会效益指标</t>
  </si>
  <si>
    <t xml:space="preserve"> 指标1：扩大高中助学金的覆盖率及群众知晓率</t>
  </si>
  <si>
    <t>逐年提高达93%</t>
  </si>
  <si>
    <t xml:space="preserve"> 指标2：逐步提高教育教学质量，办人民满意教育</t>
  </si>
  <si>
    <t>逐年提高达95%</t>
  </si>
  <si>
    <t>指标3：提高广大群众对营养改善计划工作知晓率</t>
  </si>
  <si>
    <t>97%以上</t>
  </si>
  <si>
    <t>可持续影响指标</t>
  </si>
  <si>
    <t xml:space="preserve"> 指标1：办人民满意教育，提高人民群众的满意程度</t>
  </si>
  <si>
    <t>长期</t>
  </si>
  <si>
    <t xml:space="preserve"> 指标2：提高全民教育素质</t>
  </si>
  <si>
    <t>指标3：指导协调全县教育事业发展，提高教育教学质量</t>
  </si>
  <si>
    <t>满意度指标</t>
  </si>
  <si>
    <t>服务对象满意度指标</t>
  </si>
  <si>
    <t xml:space="preserve"> 指标1：学生对办学条件、师资力量、校园环境等满意度</t>
  </si>
  <si>
    <t>逐步提高</t>
  </si>
  <si>
    <t xml:space="preserve"> 指标2：人民群众对蓝田教育事业满意度逐步提升</t>
  </si>
  <si>
    <t>指标3：逐步提高办学水平和办学条件</t>
  </si>
  <si>
    <t>……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</si>
  <si>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</si>
  <si>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</si>
  <si>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</si>
  <si>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</si>
  <si>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</si>
  <si>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</si>
  <si>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</si>
  <si>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</si>
  <si>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</si>
  <si>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</si>
  <si>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</si>
  <si>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</si>
  <si>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</si>
  <si>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</si>
  <si>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</si>
  <si>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 xml:space="preserve"> 指标1：</t>
  </si>
  <si>
    <t xml:space="preserve"> 指标2：</t>
  </si>
  <si>
    <t>效益指标</t>
  </si>
  <si>
    <t>经济效益指标</t>
  </si>
  <si>
    <t>生态效益指标</t>
  </si>
  <si>
    <t>实户资金账户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</si>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</sst>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;;"/>
    <numFmt numFmtId="178" formatCode="#,##0.0000"/>
  </numFmts>
  <fonts count="19">
    <font>
      <sz val="9"/>
      <name val="宋体"/>
      <charset val="134"/>
    </font>
    <font>
      <sz val="21"/>
      <name val="方正黑体简体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.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9"/>
      <color theme="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13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/>
  </cellStyleXfs>
  <cellXfs count="210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25" applyFont="1" applyBorder="1" applyAlignment="1">
      <alignment horizontal="center" vertical="center" wrapText="1"/>
    </xf>
    <xf numFmtId="2" fontId="2" fillId="0" borderId="3" xfId="0" applyNumberFormat="1" applyFont="1" applyFill="1" applyBorder="1" applyAlignment="1" applyProtection="1">
      <alignment horizontal="center"/>
    </xf>
    <xf numFmtId="2" fontId="2" fillId="0" borderId="2" xfId="0" applyNumberFormat="1" applyFont="1" applyFill="1" applyBorder="1" applyAlignment="1" applyProtection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2" fontId="2" fillId="0" borderId="1" xfId="25" applyNumberFormat="1" applyFont="1" applyBorder="1" applyAlignment="1">
      <alignment horizontal="center" vertical="center" wrapText="1"/>
    </xf>
    <xf numFmtId="0" fontId="0" fillId="0" borderId="0" xfId="0" applyFont="1" applyFill="1"/>
    <xf numFmtId="0" fontId="4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0" fontId="0" fillId="0" borderId="2" xfId="0" applyBorder="1"/>
    <xf numFmtId="0" fontId="0" fillId="0" borderId="2" xfId="0" applyFill="1" applyBorder="1"/>
    <xf numFmtId="0" fontId="0" fillId="0" borderId="2" xfId="0" applyFill="1" applyBorder="1" applyAlignment="1">
      <alignment horizontal="right"/>
    </xf>
    <xf numFmtId="0" fontId="0" fillId="0" borderId="1" xfId="0" applyBorder="1" applyAlignment="1">
      <alignment horizontal="right"/>
    </xf>
    <xf numFmtId="49" fontId="0" fillId="0" borderId="1" xfId="0" applyNumberFormat="1" applyFill="1" applyBorder="1"/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177" fontId="0" fillId="0" borderId="13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17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49" fontId="0" fillId="0" borderId="5" xfId="0" applyNumberFormat="1" applyFont="1" applyFill="1" applyBorder="1" applyAlignment="1" applyProtection="1"/>
    <xf numFmtId="177" fontId="0" fillId="0" borderId="5" xfId="0" applyNumberFormat="1" applyFont="1" applyFill="1" applyBorder="1" applyAlignment="1" applyProtection="1"/>
    <xf numFmtId="0" fontId="18" fillId="0" borderId="0" xfId="0" applyFont="1"/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3" xfId="0" applyNumberFormat="1" applyFont="1" applyFill="1" applyBorder="1" applyAlignment="1" applyProtection="1">
      <alignment horizontal="left" vertical="center" wrapText="1"/>
    </xf>
    <xf numFmtId="176" fontId="0" fillId="0" borderId="5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176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6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2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10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176" fontId="0" fillId="0" borderId="13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0" fontId="0" fillId="0" borderId="1" xfId="0" applyBorder="1" applyAlignment="1">
      <alignment wrapText="1"/>
    </xf>
    <xf numFmtId="176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49" fontId="2" fillId="0" borderId="0" xfId="0" applyNumberFormat="1" applyFont="1" applyFill="1"/>
    <xf numFmtId="0" fontId="2" fillId="0" borderId="0" xfId="0" applyFont="1"/>
    <xf numFmtId="0" fontId="2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0" fillId="17" borderId="1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4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Font="1" applyFill="1" applyBorder="1" applyAlignment="1" applyProtection="1">
      <alignment horizontal="right" vertic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17" borderId="1" xfId="0" applyFont="1" applyFill="1" applyBorder="1" applyAlignment="1">
      <alignment horizontal="center" vertical="center" wrapText="1"/>
    </xf>
    <xf numFmtId="0" fontId="2" fillId="0" borderId="1" xfId="25" applyFont="1" applyBorder="1" applyAlignment="1">
      <alignment horizontal="center" vertical="center" wrapText="1"/>
    </xf>
    <xf numFmtId="0" fontId="2" fillId="0" borderId="5" xfId="25" applyFont="1" applyBorder="1" applyAlignment="1">
      <alignment vertical="center" wrapText="1"/>
    </xf>
    <xf numFmtId="0" fontId="2" fillId="0" borderId="6" xfId="25" applyFont="1" applyBorder="1" applyAlignment="1">
      <alignment vertical="center" wrapText="1"/>
    </xf>
    <xf numFmtId="0" fontId="2" fillId="0" borderId="1" xfId="25" applyFont="1" applyBorder="1" applyAlignment="1">
      <alignment vertical="center" wrapText="1"/>
    </xf>
    <xf numFmtId="0" fontId="2" fillId="0" borderId="5" xfId="25" applyFont="1" applyBorder="1" applyAlignment="1">
      <alignment horizontal="left" vertical="center" wrapText="1"/>
    </xf>
    <xf numFmtId="0" fontId="2" fillId="0" borderId="6" xfId="25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</cellXfs>
  <cellStyles count="26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常规 2" xfId="25"/>
    <cellStyle name="着色 1" xfId="3"/>
    <cellStyle name="着色 2" xfId="15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8" t="s">
        <v>0</v>
      </c>
    </row>
    <row r="2" spans="1:14" ht="93" customHeight="1">
      <c r="A2" s="149" t="s">
        <v>1</v>
      </c>
    </row>
    <row r="3" spans="1:14" ht="93.75" customHeight="1">
      <c r="A3" s="150"/>
      <c r="N3" s="22"/>
    </row>
    <row r="4" spans="1:14" ht="81.75" customHeight="1">
      <c r="A4" s="151" t="s">
        <v>2</v>
      </c>
    </row>
    <row r="5" spans="1:14" ht="40.9" customHeight="1">
      <c r="A5" s="151" t="s">
        <v>3</v>
      </c>
    </row>
    <row r="6" spans="1:14" ht="37.15" customHeight="1">
      <c r="A6" s="151" t="s">
        <v>4</v>
      </c>
    </row>
    <row r="7" spans="1:14" ht="12.75" customHeight="1">
      <c r="A7" s="152"/>
    </row>
    <row r="8" spans="1:14" ht="12.75" customHeight="1">
      <c r="A8" s="152"/>
    </row>
    <row r="9" spans="1:14" ht="12.75" customHeight="1">
      <c r="A9" s="152"/>
    </row>
    <row r="10" spans="1:14" ht="12.75" customHeight="1">
      <c r="A10" s="152"/>
    </row>
    <row r="11" spans="1:14" ht="12.75" customHeight="1">
      <c r="A11" s="152"/>
    </row>
    <row r="12" spans="1:14" ht="12.75" customHeight="1">
      <c r="A12" s="152"/>
    </row>
    <row r="13" spans="1:14" ht="12.75" customHeight="1">
      <c r="A13" s="152"/>
    </row>
  </sheetData>
  <phoneticPr fontId="0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topLeftCell="A4" zoomScaleSheetLayoutView="100" workbookViewId="0">
      <selection activeCell="B16" sqref="B16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53" t="s">
        <v>5</v>
      </c>
      <c r="B1" s="153"/>
      <c r="C1" s="153"/>
      <c r="D1" s="153"/>
    </row>
    <row r="2" spans="1:4" s="141" customFormat="1" ht="21.75" customHeight="1">
      <c r="A2" s="123" t="s">
        <v>6</v>
      </c>
      <c r="B2" s="123" t="s">
        <v>7</v>
      </c>
      <c r="C2" s="144" t="s">
        <v>8</v>
      </c>
      <c r="D2" s="144" t="s">
        <v>9</v>
      </c>
    </row>
    <row r="3" spans="1:4" s="142" customFormat="1" ht="22.5" customHeight="1">
      <c r="A3" s="144" t="s">
        <v>10</v>
      </c>
      <c r="B3" s="145" t="s">
        <v>11</v>
      </c>
      <c r="C3" s="144" t="s">
        <v>12</v>
      </c>
      <c r="D3" s="144"/>
    </row>
    <row r="4" spans="1:4" s="142" customFormat="1" ht="22.5" customHeight="1">
      <c r="A4" s="144" t="s">
        <v>13</v>
      </c>
      <c r="B4" s="145" t="s">
        <v>14</v>
      </c>
      <c r="C4" s="144" t="s">
        <v>12</v>
      </c>
      <c r="D4" s="144"/>
    </row>
    <row r="5" spans="1:4" s="142" customFormat="1" ht="22.5" customHeight="1">
      <c r="A5" s="144" t="s">
        <v>15</v>
      </c>
      <c r="B5" s="145" t="s">
        <v>16</v>
      </c>
      <c r="C5" s="144" t="s">
        <v>12</v>
      </c>
      <c r="D5" s="144"/>
    </row>
    <row r="6" spans="1:4" s="142" customFormat="1" ht="22.5" customHeight="1">
      <c r="A6" s="144" t="s">
        <v>17</v>
      </c>
      <c r="B6" s="145" t="s">
        <v>18</v>
      </c>
      <c r="C6" s="144" t="s">
        <v>12</v>
      </c>
      <c r="D6" s="144"/>
    </row>
    <row r="7" spans="1:4" s="142" customFormat="1" ht="22.5" customHeight="1">
      <c r="A7" s="144" t="s">
        <v>19</v>
      </c>
      <c r="B7" s="145" t="s">
        <v>20</v>
      </c>
      <c r="C7" s="144" t="s">
        <v>12</v>
      </c>
      <c r="D7" s="144"/>
    </row>
    <row r="8" spans="1:4" s="142" customFormat="1" ht="22.5" customHeight="1">
      <c r="A8" s="144" t="s">
        <v>21</v>
      </c>
      <c r="B8" s="145" t="s">
        <v>22</v>
      </c>
      <c r="C8" s="144" t="s">
        <v>12</v>
      </c>
      <c r="D8" s="144"/>
    </row>
    <row r="9" spans="1:4" s="142" customFormat="1" ht="22.5" customHeight="1">
      <c r="A9" s="144" t="s">
        <v>23</v>
      </c>
      <c r="B9" s="145" t="s">
        <v>24</v>
      </c>
      <c r="C9" s="144" t="s">
        <v>12</v>
      </c>
      <c r="D9" s="144"/>
    </row>
    <row r="10" spans="1:4" s="142" customFormat="1" ht="22.5" customHeight="1">
      <c r="A10" s="144" t="s">
        <v>25</v>
      </c>
      <c r="B10" s="145" t="s">
        <v>26</v>
      </c>
      <c r="C10" s="144" t="s">
        <v>12</v>
      </c>
      <c r="D10" s="144"/>
    </row>
    <row r="11" spans="1:4" s="142" customFormat="1" ht="22.5" customHeight="1">
      <c r="A11" s="144" t="s">
        <v>27</v>
      </c>
      <c r="B11" s="145" t="s">
        <v>28</v>
      </c>
      <c r="C11" s="144" t="s">
        <v>29</v>
      </c>
      <c r="D11" s="144" t="s">
        <v>30</v>
      </c>
    </row>
    <row r="12" spans="1:4" s="142" customFormat="1" ht="22.5" customHeight="1">
      <c r="A12" s="144" t="s">
        <v>31</v>
      </c>
      <c r="B12" s="145" t="s">
        <v>32</v>
      </c>
      <c r="C12" s="144" t="s">
        <v>29</v>
      </c>
      <c r="D12" s="144" t="s">
        <v>30</v>
      </c>
    </row>
    <row r="13" spans="1:4" s="142" customFormat="1" ht="22.5" customHeight="1">
      <c r="A13" s="144" t="s">
        <v>33</v>
      </c>
      <c r="B13" s="145" t="s">
        <v>34</v>
      </c>
      <c r="C13" s="144" t="s">
        <v>12</v>
      </c>
      <c r="D13" s="144"/>
    </row>
    <row r="14" spans="1:4" s="143" customFormat="1" ht="22.5" customHeight="1">
      <c r="A14" s="144" t="s">
        <v>35</v>
      </c>
      <c r="B14" s="145" t="s">
        <v>36</v>
      </c>
      <c r="C14" s="144" t="s">
        <v>29</v>
      </c>
      <c r="D14" s="144" t="s">
        <v>30</v>
      </c>
    </row>
    <row r="15" spans="1:4" s="143" customFormat="1" ht="22.5" customHeight="1">
      <c r="A15" s="144" t="s">
        <v>37</v>
      </c>
      <c r="B15" s="145" t="s">
        <v>38</v>
      </c>
      <c r="C15" s="144" t="s">
        <v>29</v>
      </c>
      <c r="D15" s="144" t="s">
        <v>30</v>
      </c>
    </row>
    <row r="16" spans="1:4" s="143" customFormat="1" ht="22.5" customHeight="1">
      <c r="A16" s="144" t="s">
        <v>39</v>
      </c>
      <c r="B16" s="145" t="s">
        <v>40</v>
      </c>
      <c r="C16" s="146" t="s">
        <v>12</v>
      </c>
      <c r="D16" s="147"/>
    </row>
    <row r="17" spans="1:4" s="143" customFormat="1" ht="22.5" customHeight="1">
      <c r="A17" s="144" t="s">
        <v>41</v>
      </c>
      <c r="B17" s="145" t="s">
        <v>42</v>
      </c>
      <c r="C17" s="146" t="s">
        <v>29</v>
      </c>
      <c r="D17" s="144" t="s">
        <v>30</v>
      </c>
    </row>
    <row r="18" spans="1:4" ht="54" customHeight="1">
      <c r="A18" s="154" t="s">
        <v>43</v>
      </c>
      <c r="B18" s="155"/>
      <c r="C18" s="155"/>
      <c r="D18" s="155"/>
    </row>
  </sheetData>
  <mergeCells count="2">
    <mergeCell ref="A1:D1"/>
    <mergeCell ref="A18:D18"/>
  </mergeCells>
  <phoneticPr fontId="0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40"/>
    </row>
    <row r="2" spans="1:7" ht="23.25" customHeight="1">
      <c r="A2" s="156" t="s">
        <v>44</v>
      </c>
      <c r="B2" s="156"/>
      <c r="C2" s="156"/>
      <c r="D2" s="156"/>
      <c r="E2" s="156"/>
      <c r="F2" s="156"/>
    </row>
    <row r="3" spans="1:7" ht="18.75" customHeight="1">
      <c r="A3" s="117"/>
      <c r="B3" s="118"/>
      <c r="C3" s="22"/>
      <c r="E3" s="118"/>
      <c r="F3" s="119" t="s">
        <v>45</v>
      </c>
    </row>
    <row r="4" spans="1:7" ht="13.5" customHeight="1">
      <c r="A4" s="157" t="s">
        <v>46</v>
      </c>
      <c r="B4" s="157"/>
      <c r="C4" s="157" t="s">
        <v>47</v>
      </c>
      <c r="D4" s="157"/>
      <c r="E4" s="157"/>
      <c r="F4" s="157"/>
    </row>
    <row r="5" spans="1:7" ht="13.5" customHeight="1">
      <c r="A5" s="120" t="s">
        <v>48</v>
      </c>
      <c r="B5" s="121" t="s">
        <v>49</v>
      </c>
      <c r="C5" s="122" t="s">
        <v>50</v>
      </c>
      <c r="D5" s="18" t="s">
        <v>49</v>
      </c>
      <c r="E5" s="120" t="s">
        <v>51</v>
      </c>
      <c r="F5" s="123" t="s">
        <v>49</v>
      </c>
    </row>
    <row r="6" spans="1:7" ht="13.5" customHeight="1">
      <c r="A6" s="124" t="s">
        <v>52</v>
      </c>
      <c r="B6" s="125">
        <v>574297423.23000002</v>
      </c>
      <c r="C6" s="81" t="s">
        <v>53</v>
      </c>
      <c r="D6" s="126"/>
      <c r="E6" s="82" t="s">
        <v>54</v>
      </c>
      <c r="F6" s="127">
        <v>581209713.23000002</v>
      </c>
    </row>
    <row r="7" spans="1:7" ht="13.5" customHeight="1">
      <c r="A7" s="128" t="s">
        <v>55</v>
      </c>
      <c r="B7" s="125">
        <v>574297423.23000002</v>
      </c>
      <c r="C7" s="84" t="s">
        <v>56</v>
      </c>
      <c r="D7" s="126"/>
      <c r="E7" s="85" t="s">
        <v>57</v>
      </c>
      <c r="F7" s="53">
        <v>561392871.42999995</v>
      </c>
    </row>
    <row r="8" spans="1:7" ht="13.5" customHeight="1">
      <c r="A8" s="87" t="s">
        <v>58</v>
      </c>
      <c r="C8" s="84" t="s">
        <v>59</v>
      </c>
      <c r="D8" s="88"/>
      <c r="E8" s="85" t="s">
        <v>60</v>
      </c>
      <c r="F8" s="129">
        <v>8883740</v>
      </c>
    </row>
    <row r="9" spans="1:7" ht="13.5" customHeight="1">
      <c r="A9" s="83" t="s">
        <v>61</v>
      </c>
      <c r="B9" s="88"/>
      <c r="C9" s="84" t="s">
        <v>62</v>
      </c>
      <c r="D9" s="130"/>
      <c r="E9" s="85" t="s">
        <v>63</v>
      </c>
      <c r="F9" s="129">
        <v>10933101.800000001</v>
      </c>
    </row>
    <row r="10" spans="1:7" ht="13.5" customHeight="1">
      <c r="A10" s="92" t="s">
        <v>64</v>
      </c>
      <c r="B10" s="88">
        <v>0</v>
      </c>
      <c r="C10" s="84" t="s">
        <v>65</v>
      </c>
      <c r="D10" s="130">
        <v>488611467.80000001</v>
      </c>
      <c r="E10" s="85" t="s">
        <v>66</v>
      </c>
      <c r="F10" s="53"/>
      <c r="G10" s="22"/>
    </row>
    <row r="11" spans="1:7" ht="13.5" customHeight="1">
      <c r="A11" s="87" t="s">
        <v>67</v>
      </c>
      <c r="B11" s="88">
        <v>6912290</v>
      </c>
      <c r="C11" s="84" t="s">
        <v>68</v>
      </c>
      <c r="D11" s="130"/>
      <c r="E11" s="86" t="s">
        <v>69</v>
      </c>
      <c r="F11" s="127"/>
      <c r="G11" s="22"/>
    </row>
    <row r="12" spans="1:7" ht="13.5" customHeight="1">
      <c r="A12" s="92" t="s">
        <v>70</v>
      </c>
      <c r="B12" s="88">
        <v>6912290</v>
      </c>
      <c r="C12" s="84" t="s">
        <v>71</v>
      </c>
      <c r="D12" s="130"/>
      <c r="E12" s="85" t="s">
        <v>57</v>
      </c>
      <c r="F12" s="127"/>
      <c r="G12" s="22"/>
    </row>
    <row r="13" spans="1:7" ht="13.5" customHeight="1">
      <c r="A13" s="87" t="s">
        <v>72</v>
      </c>
      <c r="B13" s="88">
        <v>0</v>
      </c>
      <c r="C13" s="84" t="s">
        <v>73</v>
      </c>
      <c r="D13" s="131">
        <v>73675704.129999995</v>
      </c>
      <c r="E13" s="85" t="s">
        <v>60</v>
      </c>
      <c r="F13" s="127"/>
      <c r="G13" s="22"/>
    </row>
    <row r="14" spans="1:7" ht="13.5" customHeight="1">
      <c r="A14" s="87" t="s">
        <v>74</v>
      </c>
      <c r="B14" s="88">
        <v>0</v>
      </c>
      <c r="C14" s="84" t="s">
        <v>75</v>
      </c>
      <c r="D14" s="88"/>
      <c r="E14" s="85" t="s">
        <v>76</v>
      </c>
      <c r="F14" s="88"/>
      <c r="G14" s="22"/>
    </row>
    <row r="15" spans="1:7" ht="13.5" customHeight="1">
      <c r="A15" s="87" t="s">
        <v>77</v>
      </c>
      <c r="B15" s="88">
        <v>0</v>
      </c>
      <c r="C15" s="84" t="s">
        <v>78</v>
      </c>
      <c r="D15" s="130"/>
      <c r="E15" s="85" t="s">
        <v>79</v>
      </c>
      <c r="F15" s="130"/>
      <c r="G15" s="22"/>
    </row>
    <row r="16" spans="1:7" ht="13.5" customHeight="1">
      <c r="A16" s="21"/>
      <c r="B16" s="88">
        <v>0</v>
      </c>
      <c r="C16" s="84" t="s">
        <v>80</v>
      </c>
      <c r="D16" s="130"/>
      <c r="E16" s="85" t="s">
        <v>81</v>
      </c>
      <c r="F16" s="130"/>
      <c r="G16" s="22"/>
    </row>
    <row r="17" spans="1:10" ht="13.5" customHeight="1">
      <c r="A17" s="87"/>
      <c r="B17" s="132"/>
      <c r="C17" s="84" t="s">
        <v>82</v>
      </c>
      <c r="D17" s="130"/>
      <c r="E17" s="85" t="s">
        <v>83</v>
      </c>
      <c r="F17" s="130"/>
      <c r="G17" s="22"/>
    </row>
    <row r="18" spans="1:10" ht="13.5" customHeight="1">
      <c r="A18" s="85"/>
      <c r="B18" s="132"/>
      <c r="C18" s="84" t="s">
        <v>84</v>
      </c>
      <c r="D18" s="130"/>
      <c r="E18" s="85" t="s">
        <v>85</v>
      </c>
      <c r="F18" s="130"/>
      <c r="G18" s="22"/>
    </row>
    <row r="19" spans="1:10" ht="13.5" customHeight="1">
      <c r="A19" s="85"/>
      <c r="B19" s="132"/>
      <c r="C19" s="84" t="s">
        <v>86</v>
      </c>
      <c r="D19" s="131"/>
      <c r="E19" s="85" t="s">
        <v>87</v>
      </c>
      <c r="F19" s="130"/>
      <c r="G19" s="22"/>
      <c r="J19" s="22"/>
    </row>
    <row r="20" spans="1:10" ht="13.5" customHeight="1">
      <c r="A20" s="133"/>
      <c r="B20" s="134"/>
      <c r="C20" s="91" t="s">
        <v>88</v>
      </c>
      <c r="D20" s="88"/>
      <c r="E20" s="85" t="s">
        <v>89</v>
      </c>
      <c r="F20" s="130"/>
      <c r="G20" s="22"/>
      <c r="H20" s="22"/>
    </row>
    <row r="21" spans="1:10" ht="13.5" customHeight="1">
      <c r="A21" s="133"/>
      <c r="B21" s="134"/>
      <c r="C21" s="91" t="s">
        <v>90</v>
      </c>
      <c r="D21" s="131"/>
      <c r="E21" s="85" t="s">
        <v>91</v>
      </c>
      <c r="F21" s="130"/>
      <c r="G21" s="22"/>
      <c r="H21" s="22"/>
    </row>
    <row r="22" spans="1:10" ht="13.5" customHeight="1">
      <c r="A22" s="21"/>
      <c r="B22" s="132"/>
      <c r="C22" s="91" t="s">
        <v>92</v>
      </c>
      <c r="D22" s="88"/>
      <c r="F22" s="135"/>
      <c r="G22" s="22"/>
      <c r="H22" s="22"/>
    </row>
    <row r="23" spans="1:10" ht="13.5" customHeight="1">
      <c r="A23" s="21"/>
      <c r="B23" s="132"/>
      <c r="C23" s="91" t="s">
        <v>93</v>
      </c>
      <c r="D23" s="131"/>
      <c r="E23" s="64"/>
      <c r="F23" s="136"/>
      <c r="G23" s="22"/>
      <c r="H23" s="22"/>
    </row>
    <row r="24" spans="1:10" ht="13.5" customHeight="1">
      <c r="A24" s="21"/>
      <c r="B24" s="136"/>
      <c r="C24" s="91" t="s">
        <v>94</v>
      </c>
      <c r="D24" s="126">
        <v>18922541.300000001</v>
      </c>
      <c r="E24" s="64"/>
      <c r="F24" s="136"/>
      <c r="G24" s="22"/>
    </row>
    <row r="25" spans="1:10" ht="13.5" customHeight="1">
      <c r="A25" s="20"/>
      <c r="B25" s="137"/>
      <c r="C25" s="95" t="s">
        <v>95</v>
      </c>
      <c r="D25" s="126"/>
      <c r="E25" s="64"/>
      <c r="F25" s="138"/>
      <c r="G25" s="22"/>
    </row>
    <row r="26" spans="1:10" ht="13.5" customHeight="1">
      <c r="A26" s="20"/>
      <c r="B26" s="137"/>
      <c r="C26" s="91" t="s">
        <v>96</v>
      </c>
      <c r="D26" s="88"/>
      <c r="E26" s="64"/>
      <c r="F26" s="138"/>
      <c r="G26" s="22"/>
    </row>
    <row r="27" spans="1:10" ht="13.5" customHeight="1">
      <c r="A27" s="20"/>
      <c r="B27" s="137"/>
      <c r="C27" s="91" t="s">
        <v>97</v>
      </c>
      <c r="D27" s="88"/>
      <c r="E27" s="64"/>
      <c r="F27" s="138"/>
      <c r="G27" s="22"/>
    </row>
    <row r="28" spans="1:10" ht="13.5" customHeight="1">
      <c r="A28" s="20"/>
      <c r="B28" s="137"/>
      <c r="C28" s="91" t="s">
        <v>98</v>
      </c>
      <c r="D28" s="88"/>
      <c r="E28" s="64"/>
      <c r="F28" s="138"/>
      <c r="G28" s="22"/>
    </row>
    <row r="29" spans="1:10" ht="13.5" customHeight="1">
      <c r="A29" s="20"/>
      <c r="B29" s="137"/>
      <c r="C29" s="91" t="s">
        <v>99</v>
      </c>
      <c r="D29" s="126"/>
      <c r="E29" s="64"/>
      <c r="F29" s="138"/>
    </row>
    <row r="30" spans="1:10" ht="13.5" customHeight="1">
      <c r="A30" s="21"/>
      <c r="B30" s="137"/>
      <c r="C30" t="s">
        <v>100</v>
      </c>
      <c r="D30" s="126"/>
      <c r="E30" s="64"/>
      <c r="F30" s="138"/>
    </row>
    <row r="31" spans="1:10" ht="13.5" customHeight="1">
      <c r="A31" s="21"/>
      <c r="B31" s="137"/>
      <c r="C31" s="96" t="s">
        <v>101</v>
      </c>
      <c r="D31" s="88"/>
      <c r="E31" s="64"/>
      <c r="F31" s="138"/>
    </row>
    <row r="32" spans="1:10" ht="13.5" customHeight="1">
      <c r="A32" s="21"/>
      <c r="B32" s="137"/>
      <c r="C32" s="96" t="s">
        <v>102</v>
      </c>
      <c r="D32" s="131"/>
      <c r="E32" s="64"/>
      <c r="F32" s="138"/>
    </row>
    <row r="33" spans="1:6" ht="13.5" customHeight="1">
      <c r="A33" s="21"/>
      <c r="B33" s="137"/>
      <c r="C33" s="21"/>
      <c r="D33" s="21"/>
      <c r="E33" s="83"/>
      <c r="F33" s="138"/>
    </row>
    <row r="34" spans="1:6" ht="18" customHeight="1">
      <c r="A34" s="123" t="s">
        <v>103</v>
      </c>
      <c r="B34" s="88">
        <v>581209713.23000002</v>
      </c>
      <c r="C34" s="122" t="s">
        <v>104</v>
      </c>
      <c r="D34" s="98">
        <v>581209713.23000002</v>
      </c>
      <c r="E34" s="27" t="s">
        <v>104</v>
      </c>
      <c r="F34" s="99">
        <v>581209713.23000002</v>
      </c>
    </row>
    <row r="35" spans="1:6" ht="18" customHeight="1">
      <c r="A35" s="92" t="s">
        <v>105</v>
      </c>
      <c r="B35" s="88"/>
      <c r="C35" s="92" t="s">
        <v>105</v>
      </c>
      <c r="D35" s="98"/>
      <c r="E35" s="92" t="s">
        <v>105</v>
      </c>
      <c r="F35" s="99">
        <f>D35</f>
        <v>0</v>
      </c>
    </row>
    <row r="36" spans="1:6" ht="18" customHeight="1">
      <c r="A36" s="92" t="s">
        <v>106</v>
      </c>
      <c r="B36" s="88"/>
      <c r="C36" s="92" t="s">
        <v>709</v>
      </c>
      <c r="D36" s="43"/>
      <c r="E36" s="92" t="s">
        <v>709</v>
      </c>
      <c r="F36" s="43"/>
    </row>
    <row r="37" spans="1:6" ht="18" customHeight="1">
      <c r="A37" s="139" t="s">
        <v>107</v>
      </c>
      <c r="B37" s="88"/>
      <c r="C37" s="139" t="s">
        <v>107</v>
      </c>
      <c r="D37" s="43"/>
      <c r="E37" s="139" t="s">
        <v>107</v>
      </c>
      <c r="F37" s="43"/>
    </row>
    <row r="38" spans="1:6" ht="18" customHeight="1">
      <c r="A38" s="92" t="s">
        <v>108</v>
      </c>
      <c r="B38" s="140"/>
      <c r="C38" s="92" t="s">
        <v>108</v>
      </c>
      <c r="D38" s="98"/>
      <c r="E38" s="92" t="s">
        <v>108</v>
      </c>
      <c r="F38" s="98"/>
    </row>
    <row r="39" spans="1:6" ht="18" customHeight="1">
      <c r="A39" s="139" t="s">
        <v>109</v>
      </c>
      <c r="B39" s="88"/>
      <c r="C39" s="92" t="s">
        <v>109</v>
      </c>
      <c r="D39" s="98"/>
      <c r="E39" s="92" t="s">
        <v>109</v>
      </c>
      <c r="F39" s="98"/>
    </row>
    <row r="40" spans="1:6" ht="16.899999999999999" customHeight="1">
      <c r="A40" s="21"/>
      <c r="B40" s="88"/>
      <c r="C40" s="20"/>
      <c r="D40" s="100"/>
      <c r="E40" s="20"/>
      <c r="F40" s="100"/>
    </row>
    <row r="41" spans="1:6" ht="19.899999999999999" customHeight="1">
      <c r="A41" s="78" t="s">
        <v>110</v>
      </c>
      <c r="B41" s="90">
        <f>SUM(B34,B35,B36,B38)</f>
        <v>581209713.23000002</v>
      </c>
      <c r="C41" s="101" t="s">
        <v>111</v>
      </c>
      <c r="D41" s="100">
        <f>SUM(D34,D35,D36,D38)</f>
        <v>581209713.23000002</v>
      </c>
      <c r="E41" s="78" t="s">
        <v>111</v>
      </c>
      <c r="F41" s="43">
        <f>SUM(F34,F35,F36,F38)</f>
        <v>581209713.23000002</v>
      </c>
    </row>
    <row r="42" spans="1:6">
      <c r="C42" s="22"/>
    </row>
    <row r="43" spans="1:6">
      <c r="C43" s="22"/>
    </row>
    <row r="44" spans="1:6">
      <c r="C44" s="22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3"/>
  <sheetViews>
    <sheetView showGridLines="0" showZeros="0" topLeftCell="A16" workbookViewId="0">
      <selection activeCell="E8" sqref="E8:H8"/>
    </sheetView>
  </sheetViews>
  <sheetFormatPr defaultColWidth="9.1640625" defaultRowHeight="12.75" customHeight="1"/>
  <cols>
    <col min="1" max="1" width="17.5" customWidth="1"/>
    <col min="2" max="2" width="17.5" style="111" customWidth="1"/>
    <col min="3" max="3" width="22.1640625" style="111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7" ht="18" customHeight="1">
      <c r="A1" t="s">
        <v>13</v>
      </c>
    </row>
    <row r="2" spans="1:17" ht="32.25" customHeight="1">
      <c r="A2" s="102" t="s">
        <v>112</v>
      </c>
      <c r="B2" s="112"/>
      <c r="C2" s="112"/>
      <c r="D2" s="102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7" ht="14.25" customHeight="1">
      <c r="A3" s="22"/>
      <c r="B3" s="113"/>
      <c r="C3" s="113"/>
      <c r="D3" s="22"/>
      <c r="H3" s="40"/>
      <c r="I3" s="40"/>
      <c r="J3" s="40"/>
      <c r="K3" s="40"/>
      <c r="L3" s="40"/>
      <c r="M3" s="40"/>
      <c r="N3" s="40"/>
      <c r="O3" s="40"/>
      <c r="P3" s="40"/>
      <c r="Q3" s="15" t="s">
        <v>45</v>
      </c>
    </row>
    <row r="4" spans="1:17" ht="25.5" customHeight="1">
      <c r="A4" s="157" t="s">
        <v>113</v>
      </c>
      <c r="B4" s="158" t="s">
        <v>114</v>
      </c>
      <c r="C4" s="158" t="s">
        <v>115</v>
      </c>
      <c r="D4" s="104" t="s">
        <v>116</v>
      </c>
      <c r="E4" s="105"/>
      <c r="F4" s="106"/>
      <c r="G4" s="106"/>
      <c r="H4" s="105" t="s">
        <v>117</v>
      </c>
      <c r="I4" s="109"/>
      <c r="J4" s="160" t="s">
        <v>118</v>
      </c>
      <c r="K4" s="157" t="s">
        <v>119</v>
      </c>
      <c r="L4" s="160" t="s">
        <v>120</v>
      </c>
      <c r="M4" s="160" t="s">
        <v>121</v>
      </c>
      <c r="N4" s="161" t="s">
        <v>105</v>
      </c>
      <c r="O4" s="161" t="s">
        <v>106</v>
      </c>
      <c r="P4" s="161" t="s">
        <v>108</v>
      </c>
      <c r="Q4" s="165" t="s">
        <v>122</v>
      </c>
    </row>
    <row r="5" spans="1:17" ht="25.5" customHeight="1">
      <c r="A5" s="157"/>
      <c r="B5" s="158"/>
      <c r="C5" s="158"/>
      <c r="D5" s="159" t="s">
        <v>123</v>
      </c>
      <c r="E5" s="160" t="s">
        <v>124</v>
      </c>
      <c r="F5" s="160" t="s">
        <v>125</v>
      </c>
      <c r="G5" s="161" t="s">
        <v>126</v>
      </c>
      <c r="H5" s="163" t="s">
        <v>123</v>
      </c>
      <c r="I5" s="160" t="s">
        <v>127</v>
      </c>
      <c r="J5" s="160"/>
      <c r="K5" s="157"/>
      <c r="L5" s="160"/>
      <c r="M5" s="160"/>
      <c r="N5" s="164"/>
      <c r="O5" s="164"/>
      <c r="P5" s="164"/>
      <c r="Q5" s="166"/>
    </row>
    <row r="6" spans="1:17" ht="25.5" customHeight="1">
      <c r="A6" s="157"/>
      <c r="B6" s="158"/>
      <c r="C6" s="158"/>
      <c r="D6" s="159"/>
      <c r="E6" s="160"/>
      <c r="F6" s="160"/>
      <c r="G6" s="162"/>
      <c r="H6" s="163"/>
      <c r="I6" s="160"/>
      <c r="J6" s="160"/>
      <c r="K6" s="157"/>
      <c r="L6" s="160"/>
      <c r="M6" s="160"/>
      <c r="N6" s="162"/>
      <c r="O6" s="162"/>
      <c r="P6" s="162"/>
      <c r="Q6" s="167"/>
    </row>
    <row r="7" spans="1:17" ht="25.5" customHeight="1">
      <c r="A7" s="28"/>
      <c r="B7" s="26"/>
      <c r="C7" s="26" t="s">
        <v>128</v>
      </c>
      <c r="D7" s="61" t="s">
        <v>129</v>
      </c>
      <c r="E7" s="29">
        <v>3</v>
      </c>
      <c r="F7" s="107">
        <v>4</v>
      </c>
      <c r="G7" s="107">
        <v>5</v>
      </c>
      <c r="H7" s="107">
        <v>6</v>
      </c>
      <c r="I7" s="107">
        <v>7</v>
      </c>
      <c r="J7" s="107">
        <v>8</v>
      </c>
      <c r="K7" s="107">
        <v>9</v>
      </c>
      <c r="L7" s="107">
        <v>10</v>
      </c>
      <c r="M7" s="107">
        <v>11</v>
      </c>
      <c r="N7" s="107">
        <v>12</v>
      </c>
      <c r="O7" s="107">
        <v>13</v>
      </c>
      <c r="P7" s="107">
        <v>14</v>
      </c>
      <c r="Q7" s="27"/>
    </row>
    <row r="8" spans="1:17" ht="25.5" customHeight="1">
      <c r="A8" s="21" t="s">
        <v>115</v>
      </c>
      <c r="B8" s="114"/>
      <c r="C8" s="69">
        <v>581209713.23000002</v>
      </c>
      <c r="D8" s="108">
        <v>574297423.23000002</v>
      </c>
      <c r="E8" s="67">
        <v>574297423.23000002</v>
      </c>
      <c r="F8" s="69">
        <v>0</v>
      </c>
      <c r="G8" s="69">
        <v>0</v>
      </c>
      <c r="H8" s="69">
        <v>6912290</v>
      </c>
      <c r="I8" s="67">
        <v>6912290</v>
      </c>
      <c r="J8" s="69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6">
        <v>0</v>
      </c>
    </row>
    <row r="9" spans="1:17" ht="25.5" customHeight="1">
      <c r="A9" s="21" t="s">
        <v>130</v>
      </c>
      <c r="B9" s="114" t="s">
        <v>131</v>
      </c>
      <c r="C9" s="69">
        <v>18498001.800000001</v>
      </c>
      <c r="D9" s="108">
        <v>18498001.800000001</v>
      </c>
      <c r="E9" s="67">
        <v>18498001.800000001</v>
      </c>
      <c r="F9" s="69">
        <v>0</v>
      </c>
      <c r="G9" s="69">
        <v>0</v>
      </c>
      <c r="H9" s="69">
        <v>0</v>
      </c>
      <c r="I9" s="67">
        <v>0</v>
      </c>
      <c r="J9" s="69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6">
        <v>0</v>
      </c>
    </row>
    <row r="10" spans="1:17" ht="25.5" customHeight="1">
      <c r="A10" s="21" t="s">
        <v>132</v>
      </c>
      <c r="B10" s="114" t="s">
        <v>133</v>
      </c>
      <c r="C10" s="69">
        <v>4129865.5</v>
      </c>
      <c r="D10" s="108">
        <v>4129865.5</v>
      </c>
      <c r="E10" s="67">
        <v>4129865.5</v>
      </c>
      <c r="F10" s="69">
        <v>0</v>
      </c>
      <c r="G10" s="69">
        <v>0</v>
      </c>
      <c r="H10" s="69">
        <v>0</v>
      </c>
      <c r="I10" s="67">
        <v>0</v>
      </c>
      <c r="J10" s="69">
        <v>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6">
        <v>0</v>
      </c>
    </row>
    <row r="11" spans="1:17" ht="25.5" customHeight="1">
      <c r="A11" s="21" t="s">
        <v>134</v>
      </c>
      <c r="B11" s="114" t="s">
        <v>135</v>
      </c>
      <c r="C11" s="69">
        <v>848374.6</v>
      </c>
      <c r="D11" s="108">
        <v>648374.6</v>
      </c>
      <c r="E11" s="67">
        <v>648374.6</v>
      </c>
      <c r="F11" s="69">
        <v>0</v>
      </c>
      <c r="G11" s="69">
        <v>0</v>
      </c>
      <c r="H11" s="69">
        <v>200000</v>
      </c>
      <c r="I11" s="67">
        <v>200000</v>
      </c>
      <c r="J11" s="69">
        <v>0</v>
      </c>
      <c r="K11" s="115">
        <v>0</v>
      </c>
      <c r="L11" s="115">
        <v>0</v>
      </c>
      <c r="M11" s="115">
        <v>0</v>
      </c>
      <c r="N11" s="115">
        <v>0</v>
      </c>
      <c r="O11" s="115">
        <v>0</v>
      </c>
      <c r="P11" s="115">
        <v>0</v>
      </c>
      <c r="Q11" s="116"/>
    </row>
    <row r="12" spans="1:17" ht="25.5" customHeight="1">
      <c r="A12" s="21" t="s">
        <v>136</v>
      </c>
      <c r="B12" s="114" t="s">
        <v>137</v>
      </c>
      <c r="C12" s="69">
        <v>1563536.7</v>
      </c>
      <c r="D12" s="108">
        <v>1563536.7</v>
      </c>
      <c r="E12" s="67">
        <v>1563536.7</v>
      </c>
      <c r="F12" s="69">
        <v>0</v>
      </c>
      <c r="G12" s="69">
        <v>0</v>
      </c>
      <c r="H12" s="69">
        <v>0</v>
      </c>
      <c r="I12" s="67">
        <v>0</v>
      </c>
      <c r="J12" s="69">
        <v>0</v>
      </c>
      <c r="K12" s="115">
        <v>0</v>
      </c>
      <c r="L12" s="115">
        <v>0</v>
      </c>
      <c r="M12" s="115">
        <v>0</v>
      </c>
      <c r="N12" s="115">
        <v>0</v>
      </c>
      <c r="O12" s="115">
        <v>0</v>
      </c>
      <c r="P12" s="115">
        <v>0</v>
      </c>
      <c r="Q12" s="116"/>
    </row>
    <row r="13" spans="1:17" ht="25.5" customHeight="1">
      <c r="A13" s="21" t="s">
        <v>138</v>
      </c>
      <c r="B13" s="114" t="s">
        <v>139</v>
      </c>
      <c r="C13" s="69">
        <v>350132.2</v>
      </c>
      <c r="D13" s="108">
        <v>350132.2</v>
      </c>
      <c r="E13" s="67">
        <v>350132.2</v>
      </c>
      <c r="F13" s="69">
        <v>0</v>
      </c>
      <c r="G13" s="69">
        <v>0</v>
      </c>
      <c r="H13" s="69">
        <v>0</v>
      </c>
      <c r="I13" s="67">
        <v>0</v>
      </c>
      <c r="J13" s="69">
        <v>0</v>
      </c>
      <c r="K13" s="115">
        <v>0</v>
      </c>
      <c r="L13" s="115">
        <v>0</v>
      </c>
      <c r="M13" s="115">
        <v>0</v>
      </c>
      <c r="N13" s="115">
        <v>0</v>
      </c>
      <c r="O13" s="115">
        <v>0</v>
      </c>
      <c r="P13" s="115">
        <v>0</v>
      </c>
      <c r="Q13" s="116"/>
    </row>
    <row r="14" spans="1:17" ht="25.5" customHeight="1">
      <c r="A14" s="21" t="s">
        <v>140</v>
      </c>
      <c r="B14" s="114" t="s">
        <v>141</v>
      </c>
      <c r="C14" s="69">
        <v>1046023.6</v>
      </c>
      <c r="D14" s="108">
        <v>1046023.6</v>
      </c>
      <c r="E14" s="67">
        <v>1046023.6</v>
      </c>
      <c r="F14" s="69">
        <v>0</v>
      </c>
      <c r="G14" s="69">
        <v>0</v>
      </c>
      <c r="H14" s="69">
        <v>0</v>
      </c>
      <c r="I14" s="67">
        <v>0</v>
      </c>
      <c r="J14" s="69">
        <v>0</v>
      </c>
      <c r="K14" s="115">
        <v>0</v>
      </c>
      <c r="L14" s="115">
        <v>0</v>
      </c>
      <c r="M14" s="115">
        <v>0</v>
      </c>
      <c r="N14" s="115">
        <v>0</v>
      </c>
      <c r="O14" s="115">
        <v>0</v>
      </c>
      <c r="P14" s="115">
        <v>0</v>
      </c>
      <c r="Q14" s="116"/>
    </row>
    <row r="15" spans="1:17" ht="25.5" customHeight="1">
      <c r="A15" s="21" t="s">
        <v>142</v>
      </c>
      <c r="B15" s="114" t="s">
        <v>143</v>
      </c>
      <c r="C15" s="69">
        <v>1027305.2</v>
      </c>
      <c r="D15" s="108">
        <v>1027305.2</v>
      </c>
      <c r="E15" s="67">
        <v>1027305.2</v>
      </c>
      <c r="F15" s="69">
        <v>0</v>
      </c>
      <c r="G15" s="69">
        <v>0</v>
      </c>
      <c r="H15" s="69">
        <v>0</v>
      </c>
      <c r="I15" s="67">
        <v>0</v>
      </c>
      <c r="J15" s="69">
        <v>0</v>
      </c>
      <c r="K15" s="115">
        <v>0</v>
      </c>
      <c r="L15" s="115">
        <v>0</v>
      </c>
      <c r="M15" s="115">
        <v>0</v>
      </c>
      <c r="N15" s="115">
        <v>0</v>
      </c>
      <c r="O15" s="115">
        <v>0</v>
      </c>
      <c r="P15" s="115">
        <v>0</v>
      </c>
      <c r="Q15" s="116"/>
    </row>
    <row r="16" spans="1:17" ht="25.5" customHeight="1">
      <c r="A16" s="21" t="s">
        <v>144</v>
      </c>
      <c r="B16" s="114" t="s">
        <v>145</v>
      </c>
      <c r="C16" s="69">
        <v>828557.6</v>
      </c>
      <c r="D16" s="108">
        <v>828557.6</v>
      </c>
      <c r="E16" s="67">
        <v>828557.6</v>
      </c>
      <c r="F16" s="69">
        <v>0</v>
      </c>
      <c r="G16" s="69">
        <v>0</v>
      </c>
      <c r="H16" s="69">
        <v>0</v>
      </c>
      <c r="I16" s="67">
        <v>0</v>
      </c>
      <c r="J16" s="69">
        <v>0</v>
      </c>
      <c r="K16" s="115">
        <v>0</v>
      </c>
      <c r="L16" s="115">
        <v>0</v>
      </c>
      <c r="M16" s="115">
        <v>0</v>
      </c>
      <c r="N16" s="115">
        <v>0</v>
      </c>
      <c r="O16" s="115">
        <v>0</v>
      </c>
      <c r="P16" s="115">
        <v>0</v>
      </c>
      <c r="Q16" s="116"/>
    </row>
    <row r="17" spans="1:17" ht="25.5" customHeight="1">
      <c r="A17" s="21" t="s">
        <v>146</v>
      </c>
      <c r="B17" s="114" t="s">
        <v>147</v>
      </c>
      <c r="C17" s="69">
        <v>22585790.800000001</v>
      </c>
      <c r="D17" s="108">
        <v>21505790.800000001</v>
      </c>
      <c r="E17" s="67">
        <v>21505790.800000001</v>
      </c>
      <c r="F17" s="69">
        <v>0</v>
      </c>
      <c r="G17" s="69">
        <v>0</v>
      </c>
      <c r="H17" s="69">
        <v>1080000</v>
      </c>
      <c r="I17" s="67">
        <v>1080000</v>
      </c>
      <c r="J17" s="69">
        <v>0</v>
      </c>
      <c r="K17" s="115">
        <v>0</v>
      </c>
      <c r="L17" s="115">
        <v>0</v>
      </c>
      <c r="M17" s="115">
        <v>0</v>
      </c>
      <c r="N17" s="115">
        <v>0</v>
      </c>
      <c r="O17" s="115">
        <v>0</v>
      </c>
      <c r="P17" s="115">
        <v>0</v>
      </c>
      <c r="Q17" s="116"/>
    </row>
    <row r="18" spans="1:17" ht="25.5" customHeight="1">
      <c r="A18" s="21" t="s">
        <v>148</v>
      </c>
      <c r="B18" s="114" t="s">
        <v>149</v>
      </c>
      <c r="C18" s="69">
        <v>24452041</v>
      </c>
      <c r="D18" s="108">
        <v>23312041</v>
      </c>
      <c r="E18" s="67">
        <v>23312041</v>
      </c>
      <c r="F18" s="69">
        <v>0</v>
      </c>
      <c r="G18" s="69">
        <v>0</v>
      </c>
      <c r="H18" s="69">
        <v>1140000</v>
      </c>
      <c r="I18" s="67">
        <v>1140000</v>
      </c>
      <c r="J18" s="69">
        <v>0</v>
      </c>
      <c r="K18" s="115">
        <v>0</v>
      </c>
      <c r="L18" s="115">
        <v>0</v>
      </c>
      <c r="M18" s="115">
        <v>0</v>
      </c>
      <c r="N18" s="115">
        <v>0</v>
      </c>
      <c r="O18" s="115">
        <v>0</v>
      </c>
      <c r="P18" s="115">
        <v>0</v>
      </c>
      <c r="Q18" s="116"/>
    </row>
    <row r="19" spans="1:17" ht="25.5" customHeight="1">
      <c r="A19" s="21" t="s">
        <v>150</v>
      </c>
      <c r="B19" s="114" t="s">
        <v>151</v>
      </c>
      <c r="C19" s="69">
        <v>16512857.300000001</v>
      </c>
      <c r="D19" s="108">
        <v>16058837.300000001</v>
      </c>
      <c r="E19" s="67">
        <v>16058837.300000001</v>
      </c>
      <c r="F19" s="69">
        <v>0</v>
      </c>
      <c r="G19" s="69">
        <v>0</v>
      </c>
      <c r="H19" s="69">
        <v>454020</v>
      </c>
      <c r="I19" s="67">
        <v>454020</v>
      </c>
      <c r="J19" s="69">
        <v>0</v>
      </c>
      <c r="K19" s="115">
        <v>0</v>
      </c>
      <c r="L19" s="115">
        <v>0</v>
      </c>
      <c r="M19" s="115">
        <v>0</v>
      </c>
      <c r="N19" s="115">
        <v>0</v>
      </c>
      <c r="O19" s="115">
        <v>0</v>
      </c>
      <c r="P19" s="115">
        <v>0</v>
      </c>
      <c r="Q19" s="116"/>
    </row>
    <row r="20" spans="1:17" ht="25.5" customHeight="1">
      <c r="A20" s="21" t="s">
        <v>152</v>
      </c>
      <c r="B20" s="114" t="s">
        <v>153</v>
      </c>
      <c r="C20" s="69">
        <v>12122622</v>
      </c>
      <c r="D20" s="108">
        <v>11553102</v>
      </c>
      <c r="E20" s="67">
        <v>11553102</v>
      </c>
      <c r="F20" s="69">
        <v>0</v>
      </c>
      <c r="G20" s="69">
        <v>0</v>
      </c>
      <c r="H20" s="69">
        <v>569520</v>
      </c>
      <c r="I20" s="67">
        <v>569520</v>
      </c>
      <c r="J20" s="69">
        <v>0</v>
      </c>
      <c r="K20" s="115">
        <v>0</v>
      </c>
      <c r="L20" s="115">
        <v>0</v>
      </c>
      <c r="M20" s="115">
        <v>0</v>
      </c>
      <c r="N20" s="115">
        <v>0</v>
      </c>
      <c r="O20" s="115">
        <v>0</v>
      </c>
      <c r="P20" s="115">
        <v>0</v>
      </c>
      <c r="Q20" s="116"/>
    </row>
    <row r="21" spans="1:17" ht="25.5" customHeight="1">
      <c r="A21" s="21" t="s">
        <v>154</v>
      </c>
      <c r="B21" s="114" t="s">
        <v>155</v>
      </c>
      <c r="C21" s="69">
        <v>12865859.199999999</v>
      </c>
      <c r="D21" s="108">
        <v>12337859.199999999</v>
      </c>
      <c r="E21" s="67">
        <v>12337859.199999999</v>
      </c>
      <c r="F21" s="69">
        <v>0</v>
      </c>
      <c r="G21" s="69">
        <v>0</v>
      </c>
      <c r="H21" s="69">
        <v>528000</v>
      </c>
      <c r="I21" s="67">
        <v>528000</v>
      </c>
      <c r="J21" s="69">
        <v>0</v>
      </c>
      <c r="K21" s="115">
        <v>0</v>
      </c>
      <c r="L21" s="115">
        <v>0</v>
      </c>
      <c r="M21" s="115">
        <v>0</v>
      </c>
      <c r="N21" s="115">
        <v>0</v>
      </c>
      <c r="O21" s="115">
        <v>0</v>
      </c>
      <c r="P21" s="115">
        <v>0</v>
      </c>
      <c r="Q21" s="116"/>
    </row>
    <row r="22" spans="1:17" ht="25.5" customHeight="1">
      <c r="A22" s="21" t="s">
        <v>156</v>
      </c>
      <c r="B22" s="114" t="s">
        <v>157</v>
      </c>
      <c r="C22" s="69">
        <v>4515579</v>
      </c>
      <c r="D22" s="108">
        <v>4515579</v>
      </c>
      <c r="E22" s="67">
        <v>4515579</v>
      </c>
      <c r="F22" s="69">
        <v>0</v>
      </c>
      <c r="G22" s="69">
        <v>0</v>
      </c>
      <c r="H22" s="69">
        <v>0</v>
      </c>
      <c r="I22" s="67">
        <v>0</v>
      </c>
      <c r="J22" s="69">
        <v>0</v>
      </c>
      <c r="K22" s="115">
        <v>0</v>
      </c>
      <c r="L22" s="115">
        <v>0</v>
      </c>
      <c r="M22" s="115">
        <v>0</v>
      </c>
      <c r="N22" s="115">
        <v>0</v>
      </c>
      <c r="O22" s="115">
        <v>0</v>
      </c>
      <c r="P22" s="115">
        <v>0</v>
      </c>
      <c r="Q22" s="116"/>
    </row>
    <row r="23" spans="1:17" ht="25.5" customHeight="1">
      <c r="A23" s="21" t="s">
        <v>158</v>
      </c>
      <c r="B23" s="114" t="s">
        <v>159</v>
      </c>
      <c r="C23" s="69">
        <v>11567325</v>
      </c>
      <c r="D23" s="108">
        <v>11100285</v>
      </c>
      <c r="E23" s="67">
        <v>11100285</v>
      </c>
      <c r="F23" s="69">
        <v>0</v>
      </c>
      <c r="G23" s="69">
        <v>0</v>
      </c>
      <c r="H23" s="69">
        <v>467040</v>
      </c>
      <c r="I23" s="67">
        <v>467040</v>
      </c>
      <c r="J23" s="69">
        <v>0</v>
      </c>
      <c r="K23" s="115">
        <v>0</v>
      </c>
      <c r="L23" s="115">
        <v>0</v>
      </c>
      <c r="M23" s="115">
        <v>0</v>
      </c>
      <c r="N23" s="115">
        <v>0</v>
      </c>
      <c r="O23" s="115">
        <v>0</v>
      </c>
      <c r="P23" s="115">
        <v>0</v>
      </c>
      <c r="Q23" s="116"/>
    </row>
    <row r="24" spans="1:17" ht="25.5" customHeight="1">
      <c r="A24" s="21" t="s">
        <v>160</v>
      </c>
      <c r="B24" s="114" t="s">
        <v>161</v>
      </c>
      <c r="C24" s="69">
        <v>5106099</v>
      </c>
      <c r="D24" s="108">
        <v>5106099</v>
      </c>
      <c r="E24" s="67">
        <v>5106099</v>
      </c>
      <c r="F24" s="69">
        <v>0</v>
      </c>
      <c r="G24" s="69">
        <v>0</v>
      </c>
      <c r="H24" s="69">
        <v>0</v>
      </c>
      <c r="I24" s="67">
        <v>0</v>
      </c>
      <c r="J24" s="69">
        <v>0</v>
      </c>
      <c r="K24" s="115">
        <v>0</v>
      </c>
      <c r="L24" s="115">
        <v>0</v>
      </c>
      <c r="M24" s="115">
        <v>0</v>
      </c>
      <c r="N24" s="115">
        <v>0</v>
      </c>
      <c r="O24" s="115">
        <v>0</v>
      </c>
      <c r="P24" s="115">
        <v>0</v>
      </c>
      <c r="Q24" s="116"/>
    </row>
    <row r="25" spans="1:17" ht="25.5" customHeight="1">
      <c r="A25" s="21" t="s">
        <v>162</v>
      </c>
      <c r="B25" s="114" t="s">
        <v>163</v>
      </c>
      <c r="C25" s="69">
        <v>2400298.6</v>
      </c>
      <c r="D25" s="108">
        <v>2400298.6</v>
      </c>
      <c r="E25" s="67">
        <v>2400298.6</v>
      </c>
      <c r="F25" s="69">
        <v>0</v>
      </c>
      <c r="G25" s="69">
        <v>0</v>
      </c>
      <c r="H25" s="69">
        <v>0</v>
      </c>
      <c r="I25" s="67">
        <v>0</v>
      </c>
      <c r="J25" s="69">
        <v>0</v>
      </c>
      <c r="K25" s="115">
        <v>0</v>
      </c>
      <c r="L25" s="115">
        <v>0</v>
      </c>
      <c r="M25" s="115">
        <v>0</v>
      </c>
      <c r="N25" s="115">
        <v>0</v>
      </c>
      <c r="O25" s="115">
        <v>0</v>
      </c>
      <c r="P25" s="115">
        <v>0</v>
      </c>
      <c r="Q25" s="116"/>
    </row>
    <row r="26" spans="1:17" ht="25.5" customHeight="1">
      <c r="A26" s="21" t="s">
        <v>164</v>
      </c>
      <c r="B26" s="114" t="s">
        <v>165</v>
      </c>
      <c r="C26" s="69">
        <v>17535891.420000002</v>
      </c>
      <c r="D26" s="108">
        <v>17535891.420000002</v>
      </c>
      <c r="E26" s="67">
        <v>17535891.420000002</v>
      </c>
      <c r="F26" s="69">
        <v>0</v>
      </c>
      <c r="G26" s="69">
        <v>0</v>
      </c>
      <c r="H26" s="69">
        <v>0</v>
      </c>
      <c r="I26" s="67">
        <v>0</v>
      </c>
      <c r="J26" s="69">
        <v>0</v>
      </c>
      <c r="K26" s="115">
        <v>0</v>
      </c>
      <c r="L26" s="115">
        <v>0</v>
      </c>
      <c r="M26" s="115">
        <v>0</v>
      </c>
      <c r="N26" s="115">
        <v>0</v>
      </c>
      <c r="O26" s="115">
        <v>0</v>
      </c>
      <c r="P26" s="115">
        <v>0</v>
      </c>
      <c r="Q26" s="116"/>
    </row>
    <row r="27" spans="1:17" ht="25.5" customHeight="1">
      <c r="A27" s="21" t="s">
        <v>166</v>
      </c>
      <c r="B27" s="114" t="s">
        <v>167</v>
      </c>
      <c r="C27" s="69">
        <v>8330777.6799999997</v>
      </c>
      <c r="D27" s="108">
        <v>8330777.6799999997</v>
      </c>
      <c r="E27" s="67">
        <v>8330777.6799999997</v>
      </c>
      <c r="F27" s="69">
        <v>0</v>
      </c>
      <c r="G27" s="69">
        <v>0</v>
      </c>
      <c r="H27" s="69">
        <v>0</v>
      </c>
      <c r="I27" s="67">
        <v>0</v>
      </c>
      <c r="J27" s="69">
        <v>0</v>
      </c>
      <c r="K27" s="115">
        <v>0</v>
      </c>
      <c r="L27" s="115">
        <v>0</v>
      </c>
      <c r="M27" s="115">
        <v>0</v>
      </c>
      <c r="N27" s="115">
        <v>0</v>
      </c>
      <c r="O27" s="115">
        <v>0</v>
      </c>
      <c r="P27" s="115">
        <v>0</v>
      </c>
      <c r="Q27" s="116"/>
    </row>
    <row r="28" spans="1:17" ht="25.5" customHeight="1">
      <c r="A28" s="21" t="s">
        <v>168</v>
      </c>
      <c r="B28" s="114" t="s">
        <v>169</v>
      </c>
      <c r="C28" s="69">
        <v>10388496.6</v>
      </c>
      <c r="D28" s="108">
        <v>10388496.6</v>
      </c>
      <c r="E28" s="67">
        <v>10388496.6</v>
      </c>
      <c r="F28" s="69">
        <v>0</v>
      </c>
      <c r="G28" s="69">
        <v>0</v>
      </c>
      <c r="H28" s="69">
        <v>0</v>
      </c>
      <c r="I28" s="67">
        <v>0</v>
      </c>
      <c r="J28" s="69">
        <v>0</v>
      </c>
      <c r="K28" s="115">
        <v>0</v>
      </c>
      <c r="L28" s="115">
        <v>0</v>
      </c>
      <c r="M28" s="115">
        <v>0</v>
      </c>
      <c r="N28" s="115">
        <v>0</v>
      </c>
      <c r="O28" s="115">
        <v>0</v>
      </c>
      <c r="P28" s="115">
        <v>0</v>
      </c>
      <c r="Q28" s="116"/>
    </row>
    <row r="29" spans="1:17" ht="25.5" customHeight="1">
      <c r="A29" s="21" t="s">
        <v>170</v>
      </c>
      <c r="B29" s="114" t="s">
        <v>171</v>
      </c>
      <c r="C29" s="69">
        <v>6647458.1600000001</v>
      </c>
      <c r="D29" s="108">
        <v>6647458.1600000001</v>
      </c>
      <c r="E29" s="67">
        <v>6647458.1600000001</v>
      </c>
      <c r="F29" s="69">
        <v>0</v>
      </c>
      <c r="G29" s="69">
        <v>0</v>
      </c>
      <c r="H29" s="69">
        <v>0</v>
      </c>
      <c r="I29" s="67">
        <v>0</v>
      </c>
      <c r="J29" s="69">
        <v>0</v>
      </c>
      <c r="K29" s="115">
        <v>0</v>
      </c>
      <c r="L29" s="115">
        <v>0</v>
      </c>
      <c r="M29" s="115">
        <v>0</v>
      </c>
      <c r="N29" s="115">
        <v>0</v>
      </c>
      <c r="O29" s="115">
        <v>0</v>
      </c>
      <c r="P29" s="115">
        <v>0</v>
      </c>
      <c r="Q29" s="116"/>
    </row>
    <row r="30" spans="1:17" ht="25.5" customHeight="1">
      <c r="A30" s="21" t="s">
        <v>172</v>
      </c>
      <c r="B30" s="114" t="s">
        <v>173</v>
      </c>
      <c r="C30" s="69">
        <v>7467141.9000000004</v>
      </c>
      <c r="D30" s="108">
        <v>7467141.9000000004</v>
      </c>
      <c r="E30" s="67">
        <v>7467141.9000000004</v>
      </c>
      <c r="F30" s="69">
        <v>0</v>
      </c>
      <c r="G30" s="69">
        <v>0</v>
      </c>
      <c r="H30" s="69">
        <v>0</v>
      </c>
      <c r="I30" s="67">
        <v>0</v>
      </c>
      <c r="J30" s="69">
        <v>0</v>
      </c>
      <c r="K30" s="115">
        <v>0</v>
      </c>
      <c r="L30" s="115">
        <v>0</v>
      </c>
      <c r="M30" s="115">
        <v>0</v>
      </c>
      <c r="N30" s="115">
        <v>0</v>
      </c>
      <c r="O30" s="115">
        <v>0</v>
      </c>
      <c r="P30" s="115">
        <v>0</v>
      </c>
      <c r="Q30" s="116"/>
    </row>
    <row r="31" spans="1:17" ht="25.5" customHeight="1">
      <c r="A31" s="21" t="s">
        <v>174</v>
      </c>
      <c r="B31" s="114" t="s">
        <v>175</v>
      </c>
      <c r="C31" s="69">
        <v>4972404.2</v>
      </c>
      <c r="D31" s="108">
        <v>4972404.2</v>
      </c>
      <c r="E31" s="67">
        <v>4972404.2</v>
      </c>
      <c r="F31" s="69">
        <v>0</v>
      </c>
      <c r="G31" s="69">
        <v>0</v>
      </c>
      <c r="H31" s="69">
        <v>0</v>
      </c>
      <c r="I31" s="67">
        <v>0</v>
      </c>
      <c r="J31" s="69">
        <v>0</v>
      </c>
      <c r="K31" s="115">
        <v>0</v>
      </c>
      <c r="L31" s="115">
        <v>0</v>
      </c>
      <c r="M31" s="115">
        <v>0</v>
      </c>
      <c r="N31" s="115">
        <v>0</v>
      </c>
      <c r="O31" s="115">
        <v>0</v>
      </c>
      <c r="P31" s="115">
        <v>0</v>
      </c>
      <c r="Q31" s="116"/>
    </row>
    <row r="32" spans="1:17" ht="25.5" customHeight="1">
      <c r="A32" s="21" t="s">
        <v>176</v>
      </c>
      <c r="B32" s="114" t="s">
        <v>177</v>
      </c>
      <c r="C32" s="69">
        <v>9287610.5199999996</v>
      </c>
      <c r="D32" s="108">
        <v>9287610.5199999996</v>
      </c>
      <c r="E32" s="67">
        <v>9287610.5199999996</v>
      </c>
      <c r="F32" s="69">
        <v>0</v>
      </c>
      <c r="G32" s="69">
        <v>0</v>
      </c>
      <c r="H32" s="69">
        <v>0</v>
      </c>
      <c r="I32" s="67">
        <v>0</v>
      </c>
      <c r="J32" s="69">
        <v>0</v>
      </c>
      <c r="K32" s="115">
        <v>0</v>
      </c>
      <c r="L32" s="115">
        <v>0</v>
      </c>
      <c r="M32" s="115">
        <v>0</v>
      </c>
      <c r="N32" s="115">
        <v>0</v>
      </c>
      <c r="O32" s="115">
        <v>0</v>
      </c>
      <c r="P32" s="115">
        <v>0</v>
      </c>
      <c r="Q32" s="116"/>
    </row>
    <row r="33" spans="1:17" ht="25.5" customHeight="1">
      <c r="A33" s="21" t="s">
        <v>178</v>
      </c>
      <c r="B33" s="114" t="s">
        <v>179</v>
      </c>
      <c r="C33" s="69">
        <v>4980357</v>
      </c>
      <c r="D33" s="108">
        <v>4980357</v>
      </c>
      <c r="E33" s="67">
        <v>4980357</v>
      </c>
      <c r="F33" s="69">
        <v>0</v>
      </c>
      <c r="G33" s="69">
        <v>0</v>
      </c>
      <c r="H33" s="69">
        <v>0</v>
      </c>
      <c r="I33" s="67">
        <v>0</v>
      </c>
      <c r="J33" s="69">
        <v>0</v>
      </c>
      <c r="K33" s="115">
        <v>0</v>
      </c>
      <c r="L33" s="115">
        <v>0</v>
      </c>
      <c r="M33" s="115">
        <v>0</v>
      </c>
      <c r="N33" s="115">
        <v>0</v>
      </c>
      <c r="O33" s="115">
        <v>0</v>
      </c>
      <c r="P33" s="115">
        <v>0</v>
      </c>
      <c r="Q33" s="116"/>
    </row>
    <row r="34" spans="1:17" ht="25.5" customHeight="1">
      <c r="A34" s="21" t="s">
        <v>180</v>
      </c>
      <c r="B34" s="114" t="s">
        <v>181</v>
      </c>
      <c r="C34" s="69">
        <v>2132887</v>
      </c>
      <c r="D34" s="108">
        <v>2132887</v>
      </c>
      <c r="E34" s="67">
        <v>2132887</v>
      </c>
      <c r="F34" s="69">
        <v>0</v>
      </c>
      <c r="G34" s="69">
        <v>0</v>
      </c>
      <c r="H34" s="69">
        <v>0</v>
      </c>
      <c r="I34" s="67">
        <v>0</v>
      </c>
      <c r="J34" s="69">
        <v>0</v>
      </c>
      <c r="K34" s="115">
        <v>0</v>
      </c>
      <c r="L34" s="115">
        <v>0</v>
      </c>
      <c r="M34" s="115">
        <v>0</v>
      </c>
      <c r="N34" s="115">
        <v>0</v>
      </c>
      <c r="O34" s="115">
        <v>0</v>
      </c>
      <c r="P34" s="115">
        <v>0</v>
      </c>
      <c r="Q34" s="116"/>
    </row>
    <row r="35" spans="1:17" ht="25.5" customHeight="1">
      <c r="A35" s="21" t="s">
        <v>182</v>
      </c>
      <c r="B35" s="114" t="s">
        <v>183</v>
      </c>
      <c r="C35" s="69">
        <v>1978441</v>
      </c>
      <c r="D35" s="108">
        <v>1978441</v>
      </c>
      <c r="E35" s="67">
        <v>1978441</v>
      </c>
      <c r="F35" s="69">
        <v>0</v>
      </c>
      <c r="G35" s="69">
        <v>0</v>
      </c>
      <c r="H35" s="69">
        <v>0</v>
      </c>
      <c r="I35" s="67">
        <v>0</v>
      </c>
      <c r="J35" s="69">
        <v>0</v>
      </c>
      <c r="K35" s="115">
        <v>0</v>
      </c>
      <c r="L35" s="115">
        <v>0</v>
      </c>
      <c r="M35" s="115">
        <v>0</v>
      </c>
      <c r="N35" s="115">
        <v>0</v>
      </c>
      <c r="O35" s="115">
        <v>0</v>
      </c>
      <c r="P35" s="115">
        <v>0</v>
      </c>
      <c r="Q35" s="116"/>
    </row>
    <row r="36" spans="1:17" ht="25.5" customHeight="1">
      <c r="A36" s="21" t="s">
        <v>184</v>
      </c>
      <c r="B36" s="114" t="s">
        <v>185</v>
      </c>
      <c r="C36" s="69">
        <v>6246791.9800000004</v>
      </c>
      <c r="D36" s="108">
        <v>6246791.9800000004</v>
      </c>
      <c r="E36" s="67">
        <v>6246791.9800000004</v>
      </c>
      <c r="F36" s="69">
        <v>0</v>
      </c>
      <c r="G36" s="69">
        <v>0</v>
      </c>
      <c r="H36" s="69">
        <v>0</v>
      </c>
      <c r="I36" s="67">
        <v>0</v>
      </c>
      <c r="J36" s="69">
        <v>0</v>
      </c>
      <c r="K36" s="115">
        <v>0</v>
      </c>
      <c r="L36" s="115">
        <v>0</v>
      </c>
      <c r="M36" s="115">
        <v>0</v>
      </c>
      <c r="N36" s="115">
        <v>0</v>
      </c>
      <c r="O36" s="115">
        <v>0</v>
      </c>
      <c r="P36" s="115">
        <v>0</v>
      </c>
      <c r="Q36" s="116"/>
    </row>
    <row r="37" spans="1:17" ht="25.5" customHeight="1">
      <c r="A37" s="21" t="s">
        <v>186</v>
      </c>
      <c r="B37" s="114" t="s">
        <v>187</v>
      </c>
      <c r="C37" s="69">
        <v>4215727.2</v>
      </c>
      <c r="D37" s="108">
        <v>4215727.2</v>
      </c>
      <c r="E37" s="67">
        <v>4215727.2</v>
      </c>
      <c r="F37" s="69">
        <v>0</v>
      </c>
      <c r="G37" s="69">
        <v>0</v>
      </c>
      <c r="H37" s="69">
        <v>0</v>
      </c>
      <c r="I37" s="67">
        <v>0</v>
      </c>
      <c r="J37" s="69">
        <v>0</v>
      </c>
      <c r="K37" s="115">
        <v>0</v>
      </c>
      <c r="L37" s="115">
        <v>0</v>
      </c>
      <c r="M37" s="115">
        <v>0</v>
      </c>
      <c r="N37" s="115">
        <v>0</v>
      </c>
      <c r="O37" s="115">
        <v>0</v>
      </c>
      <c r="P37" s="115">
        <v>0</v>
      </c>
      <c r="Q37" s="116"/>
    </row>
    <row r="38" spans="1:17" ht="25.5" customHeight="1">
      <c r="A38" s="21" t="s">
        <v>188</v>
      </c>
      <c r="B38" s="114" t="s">
        <v>189</v>
      </c>
      <c r="C38" s="69">
        <v>3109221</v>
      </c>
      <c r="D38" s="108">
        <v>3109221</v>
      </c>
      <c r="E38" s="67">
        <v>3109221</v>
      </c>
      <c r="F38" s="69">
        <v>0</v>
      </c>
      <c r="G38" s="69">
        <v>0</v>
      </c>
      <c r="H38" s="69">
        <v>0</v>
      </c>
      <c r="I38" s="67">
        <v>0</v>
      </c>
      <c r="J38" s="69">
        <v>0</v>
      </c>
      <c r="K38" s="115">
        <v>0</v>
      </c>
      <c r="L38" s="115">
        <v>0</v>
      </c>
      <c r="M38" s="115">
        <v>0</v>
      </c>
      <c r="N38" s="115">
        <v>0</v>
      </c>
      <c r="O38" s="115">
        <v>0</v>
      </c>
      <c r="P38" s="115">
        <v>0</v>
      </c>
      <c r="Q38" s="116"/>
    </row>
    <row r="39" spans="1:17" ht="25.5" customHeight="1">
      <c r="A39" s="21" t="s">
        <v>190</v>
      </c>
      <c r="B39" s="114" t="s">
        <v>191</v>
      </c>
      <c r="C39" s="69">
        <v>8468936.5099999998</v>
      </c>
      <c r="D39" s="108">
        <v>8468936.5099999998</v>
      </c>
      <c r="E39" s="67">
        <v>8468936.5099999998</v>
      </c>
      <c r="F39" s="69">
        <v>0</v>
      </c>
      <c r="G39" s="69">
        <v>0</v>
      </c>
      <c r="H39" s="69">
        <v>0</v>
      </c>
      <c r="I39" s="67">
        <v>0</v>
      </c>
      <c r="J39" s="69">
        <v>0</v>
      </c>
      <c r="K39" s="115">
        <v>0</v>
      </c>
      <c r="L39" s="115">
        <v>0</v>
      </c>
      <c r="M39" s="115">
        <v>0</v>
      </c>
      <c r="N39" s="115">
        <v>0</v>
      </c>
      <c r="O39" s="115">
        <v>0</v>
      </c>
      <c r="P39" s="115">
        <v>0</v>
      </c>
      <c r="Q39" s="116"/>
    </row>
    <row r="40" spans="1:17" ht="25.5" customHeight="1">
      <c r="A40" s="21" t="s">
        <v>192</v>
      </c>
      <c r="B40" s="114" t="s">
        <v>193</v>
      </c>
      <c r="C40" s="69">
        <v>2694886.6</v>
      </c>
      <c r="D40" s="108">
        <v>2694886.6</v>
      </c>
      <c r="E40" s="67">
        <v>2694886.6</v>
      </c>
      <c r="F40" s="69">
        <v>0</v>
      </c>
      <c r="G40" s="69">
        <v>0</v>
      </c>
      <c r="H40" s="69">
        <v>0</v>
      </c>
      <c r="I40" s="67">
        <v>0</v>
      </c>
      <c r="J40" s="69">
        <v>0</v>
      </c>
      <c r="K40" s="115">
        <v>0</v>
      </c>
      <c r="L40" s="115">
        <v>0</v>
      </c>
      <c r="M40" s="115">
        <v>0</v>
      </c>
      <c r="N40" s="115">
        <v>0</v>
      </c>
      <c r="O40" s="115">
        <v>0</v>
      </c>
      <c r="P40" s="115">
        <v>0</v>
      </c>
      <c r="Q40" s="116"/>
    </row>
    <row r="41" spans="1:17" ht="25.5" customHeight="1">
      <c r="A41" s="21" t="s">
        <v>194</v>
      </c>
      <c r="B41" s="114" t="s">
        <v>195</v>
      </c>
      <c r="C41" s="69">
        <v>6689188.8399999999</v>
      </c>
      <c r="D41" s="108">
        <v>6689188.8399999999</v>
      </c>
      <c r="E41" s="67">
        <v>6689188.8399999999</v>
      </c>
      <c r="F41" s="69">
        <v>0</v>
      </c>
      <c r="G41" s="69">
        <v>0</v>
      </c>
      <c r="H41" s="69">
        <v>0</v>
      </c>
      <c r="I41" s="67">
        <v>0</v>
      </c>
      <c r="J41" s="69">
        <v>0</v>
      </c>
      <c r="K41" s="115">
        <v>0</v>
      </c>
      <c r="L41" s="115">
        <v>0</v>
      </c>
      <c r="M41" s="115">
        <v>0</v>
      </c>
      <c r="N41" s="115">
        <v>0</v>
      </c>
      <c r="O41" s="115">
        <v>0</v>
      </c>
      <c r="P41" s="115">
        <v>0</v>
      </c>
      <c r="Q41" s="116"/>
    </row>
    <row r="42" spans="1:17" ht="25.5" customHeight="1">
      <c r="A42" s="21" t="s">
        <v>196</v>
      </c>
      <c r="B42" s="114" t="s">
        <v>197</v>
      </c>
      <c r="C42" s="69">
        <v>7629353.04</v>
      </c>
      <c r="D42" s="108">
        <v>7629353.04</v>
      </c>
      <c r="E42" s="67">
        <v>7629353.04</v>
      </c>
      <c r="F42" s="69">
        <v>0</v>
      </c>
      <c r="G42" s="69">
        <v>0</v>
      </c>
      <c r="H42" s="69">
        <v>0</v>
      </c>
      <c r="I42" s="67">
        <v>0</v>
      </c>
      <c r="J42" s="69">
        <v>0</v>
      </c>
      <c r="K42" s="115">
        <v>0</v>
      </c>
      <c r="L42" s="115">
        <v>0</v>
      </c>
      <c r="M42" s="115">
        <v>0</v>
      </c>
      <c r="N42" s="115">
        <v>0</v>
      </c>
      <c r="O42" s="115">
        <v>0</v>
      </c>
      <c r="P42" s="115">
        <v>0</v>
      </c>
      <c r="Q42" s="116"/>
    </row>
    <row r="43" spans="1:17" ht="25.5" customHeight="1">
      <c r="A43" s="21" t="s">
        <v>198</v>
      </c>
      <c r="B43" s="114" t="s">
        <v>199</v>
      </c>
      <c r="C43" s="69">
        <v>2569082.2400000002</v>
      </c>
      <c r="D43" s="108">
        <v>2569082.2400000002</v>
      </c>
      <c r="E43" s="67">
        <v>2569082.2400000002</v>
      </c>
      <c r="F43" s="69">
        <v>0</v>
      </c>
      <c r="G43" s="69">
        <v>0</v>
      </c>
      <c r="H43" s="69">
        <v>0</v>
      </c>
      <c r="I43" s="67">
        <v>0</v>
      </c>
      <c r="J43" s="69">
        <v>0</v>
      </c>
      <c r="K43" s="115">
        <v>0</v>
      </c>
      <c r="L43" s="115">
        <v>0</v>
      </c>
      <c r="M43" s="115">
        <v>0</v>
      </c>
      <c r="N43" s="115">
        <v>0</v>
      </c>
      <c r="O43" s="115">
        <v>0</v>
      </c>
      <c r="P43" s="115">
        <v>0</v>
      </c>
      <c r="Q43" s="116"/>
    </row>
    <row r="44" spans="1:17" ht="25.5" customHeight="1">
      <c r="A44" s="21" t="s">
        <v>200</v>
      </c>
      <c r="B44" s="114" t="s">
        <v>201</v>
      </c>
      <c r="C44" s="69">
        <v>2152497</v>
      </c>
      <c r="D44" s="108">
        <v>2152497</v>
      </c>
      <c r="E44" s="67">
        <v>2152497</v>
      </c>
      <c r="F44" s="69">
        <v>0</v>
      </c>
      <c r="G44" s="69">
        <v>0</v>
      </c>
      <c r="H44" s="69">
        <v>0</v>
      </c>
      <c r="I44" s="67">
        <v>0</v>
      </c>
      <c r="J44" s="69">
        <v>0</v>
      </c>
      <c r="K44" s="115">
        <v>0</v>
      </c>
      <c r="L44" s="115">
        <v>0</v>
      </c>
      <c r="M44" s="115">
        <v>0</v>
      </c>
      <c r="N44" s="115">
        <v>0</v>
      </c>
      <c r="O44" s="115">
        <v>0</v>
      </c>
      <c r="P44" s="115">
        <v>0</v>
      </c>
      <c r="Q44" s="116"/>
    </row>
    <row r="45" spans="1:17" ht="25.5" customHeight="1">
      <c r="A45" s="21" t="s">
        <v>202</v>
      </c>
      <c r="B45" s="114" t="s">
        <v>203</v>
      </c>
      <c r="C45" s="69">
        <v>6693632.9199999999</v>
      </c>
      <c r="D45" s="108">
        <v>6693632.9199999999</v>
      </c>
      <c r="E45" s="67">
        <v>6693632.9199999999</v>
      </c>
      <c r="F45" s="69">
        <v>0</v>
      </c>
      <c r="G45" s="69">
        <v>0</v>
      </c>
      <c r="H45" s="69">
        <v>0</v>
      </c>
      <c r="I45" s="67">
        <v>0</v>
      </c>
      <c r="J45" s="69">
        <v>0</v>
      </c>
      <c r="K45" s="115">
        <v>0</v>
      </c>
      <c r="L45" s="115">
        <v>0</v>
      </c>
      <c r="M45" s="115">
        <v>0</v>
      </c>
      <c r="N45" s="115">
        <v>0</v>
      </c>
      <c r="O45" s="115">
        <v>0</v>
      </c>
      <c r="P45" s="115">
        <v>0</v>
      </c>
      <c r="Q45" s="116"/>
    </row>
    <row r="46" spans="1:17" ht="25.5" customHeight="1">
      <c r="A46" s="21" t="s">
        <v>204</v>
      </c>
      <c r="B46" s="114" t="s">
        <v>205</v>
      </c>
      <c r="C46" s="69">
        <v>6521644.2000000002</v>
      </c>
      <c r="D46" s="108">
        <v>6521644.2000000002</v>
      </c>
      <c r="E46" s="67">
        <v>6521644.2000000002</v>
      </c>
      <c r="F46" s="69">
        <v>0</v>
      </c>
      <c r="G46" s="69">
        <v>0</v>
      </c>
      <c r="H46" s="69">
        <v>0</v>
      </c>
      <c r="I46" s="67">
        <v>0</v>
      </c>
      <c r="J46" s="69">
        <v>0</v>
      </c>
      <c r="K46" s="115">
        <v>0</v>
      </c>
      <c r="L46" s="115">
        <v>0</v>
      </c>
      <c r="M46" s="115">
        <v>0</v>
      </c>
      <c r="N46" s="115">
        <v>0</v>
      </c>
      <c r="O46" s="115">
        <v>0</v>
      </c>
      <c r="P46" s="115">
        <v>0</v>
      </c>
      <c r="Q46" s="116"/>
    </row>
    <row r="47" spans="1:17" ht="25.5" customHeight="1">
      <c r="A47" s="21" t="s">
        <v>206</v>
      </c>
      <c r="B47" s="114" t="s">
        <v>207</v>
      </c>
      <c r="C47" s="69">
        <v>3540192.2</v>
      </c>
      <c r="D47" s="108">
        <v>3540192.2</v>
      </c>
      <c r="E47" s="67">
        <v>3540192.2</v>
      </c>
      <c r="F47" s="69">
        <v>0</v>
      </c>
      <c r="G47" s="69">
        <v>0</v>
      </c>
      <c r="H47" s="69">
        <v>0</v>
      </c>
      <c r="I47" s="67">
        <v>0</v>
      </c>
      <c r="J47" s="69">
        <v>0</v>
      </c>
      <c r="K47" s="115">
        <v>0</v>
      </c>
      <c r="L47" s="115">
        <v>0</v>
      </c>
      <c r="M47" s="115">
        <v>0</v>
      </c>
      <c r="N47" s="115">
        <v>0</v>
      </c>
      <c r="O47" s="115">
        <v>0</v>
      </c>
      <c r="P47" s="115">
        <v>0</v>
      </c>
      <c r="Q47" s="116"/>
    </row>
    <row r="48" spans="1:17" ht="25.5" customHeight="1">
      <c r="A48" s="21" t="s">
        <v>208</v>
      </c>
      <c r="B48" s="114" t="s">
        <v>209</v>
      </c>
      <c r="C48" s="69">
        <v>5398565.5999999996</v>
      </c>
      <c r="D48" s="108">
        <v>5398565.5999999996</v>
      </c>
      <c r="E48" s="67">
        <v>5398565.5999999996</v>
      </c>
      <c r="F48" s="69">
        <v>0</v>
      </c>
      <c r="G48" s="69">
        <v>0</v>
      </c>
      <c r="H48" s="69">
        <v>0</v>
      </c>
      <c r="I48" s="67">
        <v>0</v>
      </c>
      <c r="J48" s="69">
        <v>0</v>
      </c>
      <c r="K48" s="115">
        <v>0</v>
      </c>
      <c r="L48" s="115">
        <v>0</v>
      </c>
      <c r="M48" s="115">
        <v>0</v>
      </c>
      <c r="N48" s="115">
        <v>0</v>
      </c>
      <c r="O48" s="115">
        <v>0</v>
      </c>
      <c r="P48" s="115">
        <v>0</v>
      </c>
      <c r="Q48" s="116"/>
    </row>
    <row r="49" spans="1:17" ht="25.5" customHeight="1">
      <c r="A49" s="21" t="s">
        <v>210</v>
      </c>
      <c r="B49" s="114" t="s">
        <v>211</v>
      </c>
      <c r="C49" s="69">
        <v>4982593.4000000004</v>
      </c>
      <c r="D49" s="108">
        <v>4982593.4000000004</v>
      </c>
      <c r="E49" s="67">
        <v>4982593.4000000004</v>
      </c>
      <c r="F49" s="69">
        <v>0</v>
      </c>
      <c r="G49" s="69">
        <v>0</v>
      </c>
      <c r="H49" s="69">
        <v>0</v>
      </c>
      <c r="I49" s="67">
        <v>0</v>
      </c>
      <c r="J49" s="69">
        <v>0</v>
      </c>
      <c r="K49" s="115">
        <v>0</v>
      </c>
      <c r="L49" s="115">
        <v>0</v>
      </c>
      <c r="M49" s="115">
        <v>0</v>
      </c>
      <c r="N49" s="115">
        <v>0</v>
      </c>
      <c r="O49" s="115">
        <v>0</v>
      </c>
      <c r="P49" s="115">
        <v>0</v>
      </c>
      <c r="Q49" s="116"/>
    </row>
    <row r="50" spans="1:17" ht="25.5" customHeight="1">
      <c r="A50" s="21" t="s">
        <v>212</v>
      </c>
      <c r="B50" s="114" t="s">
        <v>213</v>
      </c>
      <c r="C50" s="69">
        <v>4510054</v>
      </c>
      <c r="D50" s="108">
        <v>4510054</v>
      </c>
      <c r="E50" s="67">
        <v>4510054</v>
      </c>
      <c r="F50" s="69">
        <v>0</v>
      </c>
      <c r="G50" s="69">
        <v>0</v>
      </c>
      <c r="H50" s="69">
        <v>0</v>
      </c>
      <c r="I50" s="67">
        <v>0</v>
      </c>
      <c r="J50" s="69">
        <v>0</v>
      </c>
      <c r="K50" s="115">
        <v>0</v>
      </c>
      <c r="L50" s="115">
        <v>0</v>
      </c>
      <c r="M50" s="115">
        <v>0</v>
      </c>
      <c r="N50" s="115">
        <v>0</v>
      </c>
      <c r="O50" s="115">
        <v>0</v>
      </c>
      <c r="P50" s="115">
        <v>0</v>
      </c>
      <c r="Q50" s="116"/>
    </row>
    <row r="51" spans="1:17" ht="25.5" customHeight="1">
      <c r="A51" s="21" t="s">
        <v>214</v>
      </c>
      <c r="B51" s="114" t="s">
        <v>215</v>
      </c>
      <c r="C51" s="69">
        <v>2733186.4</v>
      </c>
      <c r="D51" s="108">
        <v>2733186.4</v>
      </c>
      <c r="E51" s="67">
        <v>2733186.4</v>
      </c>
      <c r="F51" s="69">
        <v>0</v>
      </c>
      <c r="G51" s="69">
        <v>0</v>
      </c>
      <c r="H51" s="69">
        <v>0</v>
      </c>
      <c r="I51" s="67">
        <v>0</v>
      </c>
      <c r="J51" s="69">
        <v>0</v>
      </c>
      <c r="K51" s="115">
        <v>0</v>
      </c>
      <c r="L51" s="115">
        <v>0</v>
      </c>
      <c r="M51" s="115">
        <v>0</v>
      </c>
      <c r="N51" s="115">
        <v>0</v>
      </c>
      <c r="O51" s="115">
        <v>0</v>
      </c>
      <c r="P51" s="115">
        <v>0</v>
      </c>
      <c r="Q51" s="116"/>
    </row>
    <row r="52" spans="1:17" ht="25.5" customHeight="1">
      <c r="A52" s="21" t="s">
        <v>216</v>
      </c>
      <c r="B52" s="114" t="s">
        <v>217</v>
      </c>
      <c r="C52" s="69">
        <v>5589507.8799999999</v>
      </c>
      <c r="D52" s="108">
        <v>5589507.8799999999</v>
      </c>
      <c r="E52" s="67">
        <v>5589507.8799999999</v>
      </c>
      <c r="F52" s="69">
        <v>0</v>
      </c>
      <c r="G52" s="69">
        <v>0</v>
      </c>
      <c r="H52" s="69">
        <v>0</v>
      </c>
      <c r="I52" s="67">
        <v>0</v>
      </c>
      <c r="J52" s="69">
        <v>0</v>
      </c>
      <c r="K52" s="115">
        <v>0</v>
      </c>
      <c r="L52" s="115">
        <v>0</v>
      </c>
      <c r="M52" s="115">
        <v>0</v>
      </c>
      <c r="N52" s="115">
        <v>0</v>
      </c>
      <c r="O52" s="115">
        <v>0</v>
      </c>
      <c r="P52" s="115">
        <v>0</v>
      </c>
      <c r="Q52" s="116"/>
    </row>
    <row r="53" spans="1:17" ht="25.5" customHeight="1">
      <c r="A53" s="21" t="s">
        <v>218</v>
      </c>
      <c r="B53" s="114" t="s">
        <v>219</v>
      </c>
      <c r="C53" s="69">
        <v>3618359.88</v>
      </c>
      <c r="D53" s="108">
        <v>3618359.88</v>
      </c>
      <c r="E53" s="67">
        <v>3618359.88</v>
      </c>
      <c r="F53" s="69">
        <v>0</v>
      </c>
      <c r="G53" s="69">
        <v>0</v>
      </c>
      <c r="H53" s="69">
        <v>0</v>
      </c>
      <c r="I53" s="67">
        <v>0</v>
      </c>
      <c r="J53" s="69">
        <v>0</v>
      </c>
      <c r="K53" s="115">
        <v>0</v>
      </c>
      <c r="L53" s="115">
        <v>0</v>
      </c>
      <c r="M53" s="115">
        <v>0</v>
      </c>
      <c r="N53" s="115">
        <v>0</v>
      </c>
      <c r="O53" s="115">
        <v>0</v>
      </c>
      <c r="P53" s="115">
        <v>0</v>
      </c>
      <c r="Q53" s="116"/>
    </row>
    <row r="54" spans="1:17" ht="25.5" customHeight="1">
      <c r="A54" s="21" t="s">
        <v>220</v>
      </c>
      <c r="B54" s="114" t="s">
        <v>221</v>
      </c>
      <c r="C54" s="69">
        <v>1706103.6</v>
      </c>
      <c r="D54" s="108">
        <v>1703103.6</v>
      </c>
      <c r="E54" s="67">
        <v>1703103.6</v>
      </c>
      <c r="F54" s="69">
        <v>0</v>
      </c>
      <c r="G54" s="69">
        <v>0</v>
      </c>
      <c r="H54" s="69">
        <v>3000</v>
      </c>
      <c r="I54" s="67">
        <v>3000</v>
      </c>
      <c r="J54" s="69">
        <v>0</v>
      </c>
      <c r="K54" s="115">
        <v>0</v>
      </c>
      <c r="L54" s="115">
        <v>0</v>
      </c>
      <c r="M54" s="115">
        <v>0</v>
      </c>
      <c r="N54" s="115">
        <v>0</v>
      </c>
      <c r="O54" s="115">
        <v>0</v>
      </c>
      <c r="P54" s="115">
        <v>0</v>
      </c>
      <c r="Q54" s="116"/>
    </row>
    <row r="55" spans="1:17" ht="25.5" customHeight="1">
      <c r="A55" s="21" t="s">
        <v>222</v>
      </c>
      <c r="B55" s="114" t="s">
        <v>223</v>
      </c>
      <c r="C55" s="69">
        <v>2750815.2</v>
      </c>
      <c r="D55" s="108">
        <v>2750815.2</v>
      </c>
      <c r="E55" s="67">
        <v>2750815.2</v>
      </c>
      <c r="F55" s="69">
        <v>0</v>
      </c>
      <c r="G55" s="69">
        <v>0</v>
      </c>
      <c r="H55" s="69">
        <v>0</v>
      </c>
      <c r="I55" s="67">
        <v>0</v>
      </c>
      <c r="J55" s="69">
        <v>0</v>
      </c>
      <c r="K55" s="115">
        <v>0</v>
      </c>
      <c r="L55" s="115">
        <v>0</v>
      </c>
      <c r="M55" s="115">
        <v>0</v>
      </c>
      <c r="N55" s="115">
        <v>0</v>
      </c>
      <c r="O55" s="115">
        <v>0</v>
      </c>
      <c r="P55" s="115">
        <v>0</v>
      </c>
      <c r="Q55" s="116"/>
    </row>
    <row r="56" spans="1:17" ht="25.5" customHeight="1">
      <c r="A56" s="21" t="s">
        <v>224</v>
      </c>
      <c r="B56" s="114" t="s">
        <v>225</v>
      </c>
      <c r="C56" s="69">
        <v>3383789.92</v>
      </c>
      <c r="D56" s="108">
        <v>3383789.92</v>
      </c>
      <c r="E56" s="67">
        <v>3383789.92</v>
      </c>
      <c r="F56" s="69">
        <v>0</v>
      </c>
      <c r="G56" s="69">
        <v>0</v>
      </c>
      <c r="H56" s="69">
        <v>0</v>
      </c>
      <c r="I56" s="67">
        <v>0</v>
      </c>
      <c r="J56" s="69">
        <v>0</v>
      </c>
      <c r="K56" s="115">
        <v>0</v>
      </c>
      <c r="L56" s="115">
        <v>0</v>
      </c>
      <c r="M56" s="115">
        <v>0</v>
      </c>
      <c r="N56" s="115">
        <v>0</v>
      </c>
      <c r="O56" s="115">
        <v>0</v>
      </c>
      <c r="P56" s="115">
        <v>0</v>
      </c>
      <c r="Q56" s="116"/>
    </row>
    <row r="57" spans="1:17" ht="25.5" customHeight="1">
      <c r="A57" s="21" t="s">
        <v>226</v>
      </c>
      <c r="B57" s="114" t="s">
        <v>227</v>
      </c>
      <c r="C57" s="69">
        <v>3273633.64</v>
      </c>
      <c r="D57" s="108">
        <v>3273633.64</v>
      </c>
      <c r="E57" s="67">
        <v>3273633.64</v>
      </c>
      <c r="F57" s="69">
        <v>0</v>
      </c>
      <c r="G57" s="69">
        <v>0</v>
      </c>
      <c r="H57" s="69">
        <v>0</v>
      </c>
      <c r="I57" s="67">
        <v>0</v>
      </c>
      <c r="J57" s="69">
        <v>0</v>
      </c>
      <c r="K57" s="115">
        <v>0</v>
      </c>
      <c r="L57" s="115">
        <v>0</v>
      </c>
      <c r="M57" s="115">
        <v>0</v>
      </c>
      <c r="N57" s="115">
        <v>0</v>
      </c>
      <c r="O57" s="115">
        <v>0</v>
      </c>
      <c r="P57" s="115">
        <v>0</v>
      </c>
      <c r="Q57" s="116"/>
    </row>
    <row r="58" spans="1:17" ht="25.5" customHeight="1">
      <c r="A58" s="21" t="s">
        <v>228</v>
      </c>
      <c r="B58" s="114" t="s">
        <v>229</v>
      </c>
      <c r="C58" s="69">
        <v>1111112</v>
      </c>
      <c r="D58" s="108">
        <v>1111112</v>
      </c>
      <c r="E58" s="67">
        <v>1111112</v>
      </c>
      <c r="F58" s="69">
        <v>0</v>
      </c>
      <c r="G58" s="69">
        <v>0</v>
      </c>
      <c r="H58" s="69">
        <v>0</v>
      </c>
      <c r="I58" s="67">
        <v>0</v>
      </c>
      <c r="J58" s="69">
        <v>0</v>
      </c>
      <c r="K58" s="115">
        <v>0</v>
      </c>
      <c r="L58" s="115">
        <v>0</v>
      </c>
      <c r="M58" s="115">
        <v>0</v>
      </c>
      <c r="N58" s="115">
        <v>0</v>
      </c>
      <c r="O58" s="115">
        <v>0</v>
      </c>
      <c r="P58" s="115">
        <v>0</v>
      </c>
      <c r="Q58" s="116"/>
    </row>
    <row r="59" spans="1:17" ht="25.5" customHeight="1">
      <c r="A59" s="21" t="s">
        <v>230</v>
      </c>
      <c r="B59" s="114" t="s">
        <v>231</v>
      </c>
      <c r="C59" s="69">
        <v>13614578.4</v>
      </c>
      <c r="D59" s="108">
        <v>13614578.4</v>
      </c>
      <c r="E59" s="67">
        <v>13614578.4</v>
      </c>
      <c r="F59" s="69">
        <v>0</v>
      </c>
      <c r="G59" s="69">
        <v>0</v>
      </c>
      <c r="H59" s="69">
        <v>0</v>
      </c>
      <c r="I59" s="67">
        <v>0</v>
      </c>
      <c r="J59" s="69">
        <v>0</v>
      </c>
      <c r="K59" s="115">
        <v>0</v>
      </c>
      <c r="L59" s="115">
        <v>0</v>
      </c>
      <c r="M59" s="115">
        <v>0</v>
      </c>
      <c r="N59" s="115">
        <v>0</v>
      </c>
      <c r="O59" s="115">
        <v>0</v>
      </c>
      <c r="P59" s="115">
        <v>0</v>
      </c>
      <c r="Q59" s="116"/>
    </row>
    <row r="60" spans="1:17" ht="25.5" customHeight="1">
      <c r="A60" s="21" t="s">
        <v>232</v>
      </c>
      <c r="B60" s="114" t="s">
        <v>233</v>
      </c>
      <c r="C60" s="69">
        <v>24676653.600000001</v>
      </c>
      <c r="D60" s="108">
        <v>24577653.600000001</v>
      </c>
      <c r="E60" s="67">
        <v>24577653.600000001</v>
      </c>
      <c r="F60" s="69">
        <v>0</v>
      </c>
      <c r="G60" s="69">
        <v>0</v>
      </c>
      <c r="H60" s="69">
        <v>99000</v>
      </c>
      <c r="I60" s="67">
        <v>99000</v>
      </c>
      <c r="J60" s="69">
        <v>0</v>
      </c>
      <c r="K60" s="115">
        <v>0</v>
      </c>
      <c r="L60" s="115">
        <v>0</v>
      </c>
      <c r="M60" s="115">
        <v>0</v>
      </c>
      <c r="N60" s="115">
        <v>0</v>
      </c>
      <c r="O60" s="115">
        <v>0</v>
      </c>
      <c r="P60" s="115">
        <v>0</v>
      </c>
      <c r="Q60" s="116"/>
    </row>
    <row r="61" spans="1:17" ht="25.5" customHeight="1">
      <c r="A61" s="21" t="s">
        <v>234</v>
      </c>
      <c r="B61" s="114" t="s">
        <v>235</v>
      </c>
      <c r="C61" s="69">
        <v>26251023.960000001</v>
      </c>
      <c r="D61" s="108">
        <v>26251023.960000001</v>
      </c>
      <c r="E61" s="67">
        <v>26251023.960000001</v>
      </c>
      <c r="F61" s="69">
        <v>0</v>
      </c>
      <c r="G61" s="69">
        <v>0</v>
      </c>
      <c r="H61" s="69">
        <v>0</v>
      </c>
      <c r="I61" s="67">
        <v>0</v>
      </c>
      <c r="J61" s="69">
        <v>0</v>
      </c>
      <c r="K61" s="115">
        <v>0</v>
      </c>
      <c r="L61" s="115">
        <v>0</v>
      </c>
      <c r="M61" s="115">
        <v>0</v>
      </c>
      <c r="N61" s="115">
        <v>0</v>
      </c>
      <c r="O61" s="115">
        <v>0</v>
      </c>
      <c r="P61" s="115">
        <v>0</v>
      </c>
      <c r="Q61" s="116"/>
    </row>
    <row r="62" spans="1:17" ht="25.5" customHeight="1">
      <c r="A62" s="21" t="s">
        <v>236</v>
      </c>
      <c r="B62" s="114" t="s">
        <v>237</v>
      </c>
      <c r="C62" s="69">
        <v>15628711.4</v>
      </c>
      <c r="D62" s="108">
        <v>15462311.4</v>
      </c>
      <c r="E62" s="67">
        <v>15462311.4</v>
      </c>
      <c r="F62" s="69">
        <v>0</v>
      </c>
      <c r="G62" s="69">
        <v>0</v>
      </c>
      <c r="H62" s="69">
        <v>166400</v>
      </c>
      <c r="I62" s="67">
        <v>166400</v>
      </c>
      <c r="J62" s="69">
        <v>0</v>
      </c>
      <c r="K62" s="115">
        <v>0</v>
      </c>
      <c r="L62" s="115">
        <v>0</v>
      </c>
      <c r="M62" s="115">
        <v>0</v>
      </c>
      <c r="N62" s="115">
        <v>0</v>
      </c>
      <c r="O62" s="115">
        <v>0</v>
      </c>
      <c r="P62" s="115">
        <v>0</v>
      </c>
      <c r="Q62" s="116"/>
    </row>
    <row r="63" spans="1:17" ht="25.5" customHeight="1">
      <c r="A63" s="21" t="s">
        <v>238</v>
      </c>
      <c r="B63" s="114" t="s">
        <v>239</v>
      </c>
      <c r="C63" s="69">
        <v>17274368.02</v>
      </c>
      <c r="D63" s="108">
        <v>17229368.02</v>
      </c>
      <c r="E63" s="67">
        <v>17229368.02</v>
      </c>
      <c r="F63" s="69">
        <v>0</v>
      </c>
      <c r="G63" s="69">
        <v>0</v>
      </c>
      <c r="H63" s="69">
        <v>45000</v>
      </c>
      <c r="I63" s="67">
        <v>45000</v>
      </c>
      <c r="J63" s="69">
        <v>0</v>
      </c>
      <c r="K63" s="115">
        <v>0</v>
      </c>
      <c r="L63" s="115">
        <v>0</v>
      </c>
      <c r="M63" s="115">
        <v>0</v>
      </c>
      <c r="N63" s="115">
        <v>0</v>
      </c>
      <c r="O63" s="115">
        <v>0</v>
      </c>
      <c r="P63" s="115">
        <v>0</v>
      </c>
      <c r="Q63" s="116"/>
    </row>
    <row r="64" spans="1:17" ht="25.5" customHeight="1">
      <c r="A64" s="21" t="s">
        <v>240</v>
      </c>
      <c r="B64" s="114" t="s">
        <v>241</v>
      </c>
      <c r="C64" s="69">
        <v>10578924.380000001</v>
      </c>
      <c r="D64" s="108">
        <v>10494084.380000001</v>
      </c>
      <c r="E64" s="67">
        <v>10494084.380000001</v>
      </c>
      <c r="F64" s="69">
        <v>0</v>
      </c>
      <c r="G64" s="69">
        <v>0</v>
      </c>
      <c r="H64" s="69">
        <v>84840</v>
      </c>
      <c r="I64" s="67">
        <v>84840</v>
      </c>
      <c r="J64" s="69">
        <v>0</v>
      </c>
      <c r="K64" s="115">
        <v>0</v>
      </c>
      <c r="L64" s="115">
        <v>0</v>
      </c>
      <c r="M64" s="115">
        <v>0</v>
      </c>
      <c r="N64" s="115">
        <v>0</v>
      </c>
      <c r="O64" s="115">
        <v>0</v>
      </c>
      <c r="P64" s="115">
        <v>0</v>
      </c>
      <c r="Q64" s="116"/>
    </row>
    <row r="65" spans="1:17" ht="25.5" customHeight="1">
      <c r="A65" s="21" t="s">
        <v>242</v>
      </c>
      <c r="B65" s="114" t="s">
        <v>243</v>
      </c>
      <c r="C65" s="69">
        <v>9353680.1799999997</v>
      </c>
      <c r="D65" s="108">
        <v>9353680.1799999997</v>
      </c>
      <c r="E65" s="67">
        <v>9353680.1799999997</v>
      </c>
      <c r="F65" s="69">
        <v>0</v>
      </c>
      <c r="G65" s="69">
        <v>0</v>
      </c>
      <c r="H65" s="69">
        <v>0</v>
      </c>
      <c r="I65" s="67">
        <v>0</v>
      </c>
      <c r="J65" s="69">
        <v>0</v>
      </c>
      <c r="K65" s="115">
        <v>0</v>
      </c>
      <c r="L65" s="115">
        <v>0</v>
      </c>
      <c r="M65" s="115">
        <v>0</v>
      </c>
      <c r="N65" s="115">
        <v>0</v>
      </c>
      <c r="O65" s="115">
        <v>0</v>
      </c>
      <c r="P65" s="115">
        <v>0</v>
      </c>
      <c r="Q65" s="116"/>
    </row>
    <row r="66" spans="1:17" ht="25.5" customHeight="1">
      <c r="A66" s="21" t="s">
        <v>244</v>
      </c>
      <c r="B66" s="114" t="s">
        <v>245</v>
      </c>
      <c r="C66" s="69">
        <v>15598410.800000001</v>
      </c>
      <c r="D66" s="108">
        <v>15395310.800000001</v>
      </c>
      <c r="E66" s="67">
        <v>15395310.800000001</v>
      </c>
      <c r="F66" s="69">
        <v>0</v>
      </c>
      <c r="G66" s="69">
        <v>0</v>
      </c>
      <c r="H66" s="69">
        <v>203100</v>
      </c>
      <c r="I66" s="67">
        <v>203100</v>
      </c>
      <c r="J66" s="69">
        <v>0</v>
      </c>
      <c r="K66" s="115">
        <v>0</v>
      </c>
      <c r="L66" s="115">
        <v>0</v>
      </c>
      <c r="M66" s="115">
        <v>0</v>
      </c>
      <c r="N66" s="115">
        <v>0</v>
      </c>
      <c r="O66" s="115">
        <v>0</v>
      </c>
      <c r="P66" s="115">
        <v>0</v>
      </c>
      <c r="Q66" s="116"/>
    </row>
    <row r="67" spans="1:17" ht="25.5" customHeight="1">
      <c r="A67" s="21" t="s">
        <v>246</v>
      </c>
      <c r="B67" s="114" t="s">
        <v>247</v>
      </c>
      <c r="C67" s="69">
        <v>19459627.800000001</v>
      </c>
      <c r="D67" s="108">
        <v>19371477.800000001</v>
      </c>
      <c r="E67" s="67">
        <v>19371477.800000001</v>
      </c>
      <c r="F67" s="69">
        <v>0</v>
      </c>
      <c r="G67" s="69">
        <v>0</v>
      </c>
      <c r="H67" s="69">
        <v>88150</v>
      </c>
      <c r="I67" s="67">
        <v>88150</v>
      </c>
      <c r="J67" s="69">
        <v>0</v>
      </c>
      <c r="K67" s="115">
        <v>0</v>
      </c>
      <c r="L67" s="115">
        <v>0</v>
      </c>
      <c r="M67" s="115">
        <v>0</v>
      </c>
      <c r="N67" s="115">
        <v>0</v>
      </c>
      <c r="O67" s="115">
        <v>0</v>
      </c>
      <c r="P67" s="115">
        <v>0</v>
      </c>
      <c r="Q67" s="116"/>
    </row>
    <row r="68" spans="1:17" ht="25.5" customHeight="1">
      <c r="A68" s="21" t="s">
        <v>248</v>
      </c>
      <c r="B68" s="114" t="s">
        <v>249</v>
      </c>
      <c r="C68" s="69">
        <v>10614695.68</v>
      </c>
      <c r="D68" s="108">
        <v>10614695.68</v>
      </c>
      <c r="E68" s="67">
        <v>10614695.68</v>
      </c>
      <c r="F68" s="69">
        <v>0</v>
      </c>
      <c r="G68" s="69">
        <v>0</v>
      </c>
      <c r="H68" s="69">
        <v>0</v>
      </c>
      <c r="I68" s="67">
        <v>0</v>
      </c>
      <c r="J68" s="69">
        <v>0</v>
      </c>
      <c r="K68" s="115">
        <v>0</v>
      </c>
      <c r="L68" s="115">
        <v>0</v>
      </c>
      <c r="M68" s="115">
        <v>0</v>
      </c>
      <c r="N68" s="115">
        <v>0</v>
      </c>
      <c r="O68" s="115">
        <v>0</v>
      </c>
      <c r="P68" s="115">
        <v>0</v>
      </c>
      <c r="Q68" s="116"/>
    </row>
    <row r="69" spans="1:17" ht="25.5" customHeight="1">
      <c r="A69" s="21" t="s">
        <v>250</v>
      </c>
      <c r="B69" s="114" t="s">
        <v>251</v>
      </c>
      <c r="C69" s="69">
        <v>6587563.96</v>
      </c>
      <c r="D69" s="108">
        <v>6556763.96</v>
      </c>
      <c r="E69" s="67">
        <v>6556763.96</v>
      </c>
      <c r="F69" s="69">
        <v>0</v>
      </c>
      <c r="G69" s="69">
        <v>0</v>
      </c>
      <c r="H69" s="69">
        <v>30800</v>
      </c>
      <c r="I69" s="67">
        <v>30800</v>
      </c>
      <c r="J69" s="69">
        <v>0</v>
      </c>
      <c r="K69" s="115">
        <v>0</v>
      </c>
      <c r="L69" s="115">
        <v>0</v>
      </c>
      <c r="M69" s="115">
        <v>0</v>
      </c>
      <c r="N69" s="115">
        <v>0</v>
      </c>
      <c r="O69" s="115">
        <v>0</v>
      </c>
      <c r="P69" s="115">
        <v>0</v>
      </c>
      <c r="Q69" s="116"/>
    </row>
    <row r="70" spans="1:17" ht="25.5" customHeight="1">
      <c r="A70" s="21" t="s">
        <v>252</v>
      </c>
      <c r="B70" s="114" t="s">
        <v>253</v>
      </c>
      <c r="C70" s="69">
        <v>8185991.5800000001</v>
      </c>
      <c r="D70" s="108">
        <v>8116991.5800000001</v>
      </c>
      <c r="E70" s="67">
        <v>8116991.5800000001</v>
      </c>
      <c r="F70" s="69">
        <v>0</v>
      </c>
      <c r="G70" s="69">
        <v>0</v>
      </c>
      <c r="H70" s="69">
        <v>69000</v>
      </c>
      <c r="I70" s="67">
        <v>69000</v>
      </c>
      <c r="J70" s="69">
        <v>0</v>
      </c>
      <c r="K70" s="115">
        <v>0</v>
      </c>
      <c r="L70" s="115">
        <v>0</v>
      </c>
      <c r="M70" s="115">
        <v>0</v>
      </c>
      <c r="N70" s="115">
        <v>0</v>
      </c>
      <c r="O70" s="115">
        <v>0</v>
      </c>
      <c r="P70" s="115">
        <v>0</v>
      </c>
      <c r="Q70" s="116"/>
    </row>
    <row r="71" spans="1:17" ht="25.5" customHeight="1">
      <c r="A71" s="21" t="s">
        <v>254</v>
      </c>
      <c r="B71" s="114" t="s">
        <v>255</v>
      </c>
      <c r="C71" s="69">
        <v>13205781.4</v>
      </c>
      <c r="D71" s="108">
        <v>13205781.4</v>
      </c>
      <c r="E71" s="67">
        <v>13205781.4</v>
      </c>
      <c r="F71" s="69">
        <v>0</v>
      </c>
      <c r="G71" s="69">
        <v>0</v>
      </c>
      <c r="H71" s="69">
        <v>0</v>
      </c>
      <c r="I71" s="67">
        <v>0</v>
      </c>
      <c r="J71" s="69">
        <v>0</v>
      </c>
      <c r="K71" s="115">
        <v>0</v>
      </c>
      <c r="L71" s="115">
        <v>0</v>
      </c>
      <c r="M71" s="115">
        <v>0</v>
      </c>
      <c r="N71" s="115">
        <v>0</v>
      </c>
      <c r="O71" s="115">
        <v>0</v>
      </c>
      <c r="P71" s="115">
        <v>0</v>
      </c>
      <c r="Q71" s="116"/>
    </row>
    <row r="72" spans="1:17" ht="25.5" customHeight="1">
      <c r="A72" s="21" t="s">
        <v>256</v>
      </c>
      <c r="B72" s="114" t="s">
        <v>257</v>
      </c>
      <c r="C72" s="69">
        <v>8862759.8100000005</v>
      </c>
      <c r="D72" s="108">
        <v>8862759.8100000005</v>
      </c>
      <c r="E72" s="67">
        <v>8862759.8100000005</v>
      </c>
      <c r="F72" s="69">
        <v>0</v>
      </c>
      <c r="G72" s="69">
        <v>0</v>
      </c>
      <c r="H72" s="69">
        <v>0</v>
      </c>
      <c r="I72" s="67">
        <v>0</v>
      </c>
      <c r="J72" s="69">
        <v>0</v>
      </c>
      <c r="K72" s="115">
        <v>0</v>
      </c>
      <c r="L72" s="115">
        <v>0</v>
      </c>
      <c r="M72" s="115">
        <v>0</v>
      </c>
      <c r="N72" s="115">
        <v>0</v>
      </c>
      <c r="O72" s="115">
        <v>0</v>
      </c>
      <c r="P72" s="115">
        <v>0</v>
      </c>
      <c r="Q72" s="116"/>
    </row>
    <row r="73" spans="1:17" ht="25.5" customHeight="1">
      <c r="A73" s="21" t="s">
        <v>258</v>
      </c>
      <c r="B73" s="114" t="s">
        <v>259</v>
      </c>
      <c r="C73" s="69">
        <v>7973617.2000000002</v>
      </c>
      <c r="D73" s="108">
        <v>7896917.2000000002</v>
      </c>
      <c r="E73" s="67">
        <v>7896917.2000000002</v>
      </c>
      <c r="F73" s="69">
        <v>0</v>
      </c>
      <c r="G73" s="69">
        <v>0</v>
      </c>
      <c r="H73" s="69">
        <v>76700</v>
      </c>
      <c r="I73" s="67">
        <v>76700</v>
      </c>
      <c r="J73" s="69">
        <v>0</v>
      </c>
      <c r="K73" s="115">
        <v>0</v>
      </c>
      <c r="L73" s="115">
        <v>0</v>
      </c>
      <c r="M73" s="115">
        <v>0</v>
      </c>
      <c r="N73" s="115">
        <v>0</v>
      </c>
      <c r="O73" s="115">
        <v>0</v>
      </c>
      <c r="P73" s="115">
        <v>0</v>
      </c>
      <c r="Q73" s="116"/>
    </row>
    <row r="74" spans="1:17" ht="25.5" customHeight="1">
      <c r="A74" s="21" t="s">
        <v>260</v>
      </c>
      <c r="B74" s="114" t="s">
        <v>261</v>
      </c>
      <c r="C74" s="69">
        <v>15263489.800000001</v>
      </c>
      <c r="D74" s="108">
        <v>15211989.800000001</v>
      </c>
      <c r="E74" s="67">
        <v>15211989.800000001</v>
      </c>
      <c r="F74" s="69">
        <v>0</v>
      </c>
      <c r="G74" s="69">
        <v>0</v>
      </c>
      <c r="H74" s="69">
        <v>51500</v>
      </c>
      <c r="I74" s="67">
        <v>51500</v>
      </c>
      <c r="J74" s="69">
        <v>0</v>
      </c>
      <c r="K74" s="115">
        <v>0</v>
      </c>
      <c r="L74" s="115">
        <v>0</v>
      </c>
      <c r="M74" s="115">
        <v>0</v>
      </c>
      <c r="N74" s="115">
        <v>0</v>
      </c>
      <c r="O74" s="115">
        <v>0</v>
      </c>
      <c r="P74" s="115">
        <v>0</v>
      </c>
      <c r="Q74" s="116"/>
    </row>
    <row r="75" spans="1:17" ht="25.5" customHeight="1">
      <c r="A75" s="21" t="s">
        <v>262</v>
      </c>
      <c r="B75" s="114" t="s">
        <v>263</v>
      </c>
      <c r="C75" s="69">
        <v>7452124</v>
      </c>
      <c r="D75" s="108">
        <v>7452124</v>
      </c>
      <c r="E75" s="67">
        <v>7452124</v>
      </c>
      <c r="F75" s="69">
        <v>0</v>
      </c>
      <c r="G75" s="69">
        <v>0</v>
      </c>
      <c r="H75" s="69">
        <v>0</v>
      </c>
      <c r="I75" s="67">
        <v>0</v>
      </c>
      <c r="J75" s="69">
        <v>0</v>
      </c>
      <c r="K75" s="115">
        <v>0</v>
      </c>
      <c r="L75" s="115">
        <v>0</v>
      </c>
      <c r="M75" s="115">
        <v>0</v>
      </c>
      <c r="N75" s="115">
        <v>0</v>
      </c>
      <c r="O75" s="115">
        <v>0</v>
      </c>
      <c r="P75" s="115">
        <v>0</v>
      </c>
      <c r="Q75" s="116"/>
    </row>
    <row r="76" spans="1:17" ht="25.5" customHeight="1">
      <c r="A76" s="21" t="s">
        <v>264</v>
      </c>
      <c r="B76" s="114" t="s">
        <v>265</v>
      </c>
      <c r="C76" s="69">
        <v>5475234.1600000001</v>
      </c>
      <c r="D76" s="108">
        <v>5441134.1600000001</v>
      </c>
      <c r="E76" s="67">
        <v>5441134.1600000001</v>
      </c>
      <c r="F76" s="69">
        <v>0</v>
      </c>
      <c r="G76" s="69">
        <v>0</v>
      </c>
      <c r="H76" s="69">
        <v>34100</v>
      </c>
      <c r="I76" s="67">
        <v>34100</v>
      </c>
      <c r="J76" s="69">
        <v>0</v>
      </c>
      <c r="K76" s="115">
        <v>0</v>
      </c>
      <c r="L76" s="115">
        <v>0</v>
      </c>
      <c r="M76" s="115">
        <v>0</v>
      </c>
      <c r="N76" s="115">
        <v>0</v>
      </c>
      <c r="O76" s="115">
        <v>0</v>
      </c>
      <c r="P76" s="115">
        <v>0</v>
      </c>
      <c r="Q76" s="116"/>
    </row>
    <row r="77" spans="1:17" ht="25.5" customHeight="1">
      <c r="A77" s="21" t="s">
        <v>266</v>
      </c>
      <c r="B77" s="114" t="s">
        <v>267</v>
      </c>
      <c r="C77" s="69">
        <v>8791795.7400000002</v>
      </c>
      <c r="D77" s="108">
        <v>8666395.7400000002</v>
      </c>
      <c r="E77" s="67">
        <v>8666395.7400000002</v>
      </c>
      <c r="F77" s="69">
        <v>0</v>
      </c>
      <c r="G77" s="69">
        <v>0</v>
      </c>
      <c r="H77" s="69">
        <v>125400</v>
      </c>
      <c r="I77" s="67">
        <v>125400</v>
      </c>
      <c r="J77" s="69">
        <v>0</v>
      </c>
      <c r="K77" s="115">
        <v>0</v>
      </c>
      <c r="L77" s="115">
        <v>0</v>
      </c>
      <c r="M77" s="115">
        <v>0</v>
      </c>
      <c r="N77" s="115">
        <v>0</v>
      </c>
      <c r="O77" s="115">
        <v>0</v>
      </c>
      <c r="P77" s="115">
        <v>0</v>
      </c>
      <c r="Q77" s="116"/>
    </row>
    <row r="78" spans="1:17" ht="25.5" customHeight="1">
      <c r="A78" s="21" t="s">
        <v>268</v>
      </c>
      <c r="B78" s="114" t="s">
        <v>269</v>
      </c>
      <c r="C78" s="69">
        <v>10403450.73</v>
      </c>
      <c r="D78" s="108">
        <v>10303450.73</v>
      </c>
      <c r="E78" s="67">
        <v>10303450.73</v>
      </c>
      <c r="F78" s="69">
        <v>0</v>
      </c>
      <c r="G78" s="69">
        <v>0</v>
      </c>
      <c r="H78" s="69">
        <v>100000</v>
      </c>
      <c r="I78" s="67">
        <v>100000</v>
      </c>
      <c r="J78" s="69">
        <v>0</v>
      </c>
      <c r="K78" s="115">
        <v>0</v>
      </c>
      <c r="L78" s="115">
        <v>0</v>
      </c>
      <c r="M78" s="115">
        <v>0</v>
      </c>
      <c r="N78" s="115">
        <v>0</v>
      </c>
      <c r="O78" s="115">
        <v>0</v>
      </c>
      <c r="P78" s="115">
        <v>0</v>
      </c>
      <c r="Q78" s="116"/>
    </row>
    <row r="79" spans="1:17" ht="25.5" customHeight="1">
      <c r="A79" s="21" t="s">
        <v>270</v>
      </c>
      <c r="B79" s="114" t="s">
        <v>271</v>
      </c>
      <c r="C79" s="69">
        <v>8278200.4000000004</v>
      </c>
      <c r="D79" s="108">
        <v>8278200.4000000004</v>
      </c>
      <c r="E79" s="67">
        <v>8278200.4000000004</v>
      </c>
      <c r="F79" s="69">
        <v>0</v>
      </c>
      <c r="G79" s="69">
        <v>0</v>
      </c>
      <c r="H79" s="69">
        <v>0</v>
      </c>
      <c r="I79" s="67">
        <v>0</v>
      </c>
      <c r="J79" s="69">
        <v>0</v>
      </c>
      <c r="K79" s="115">
        <v>0</v>
      </c>
      <c r="L79" s="115">
        <v>0</v>
      </c>
      <c r="M79" s="115">
        <v>0</v>
      </c>
      <c r="N79" s="115">
        <v>0</v>
      </c>
      <c r="O79" s="115">
        <v>0</v>
      </c>
      <c r="P79" s="115">
        <v>0</v>
      </c>
      <c r="Q79" s="116"/>
    </row>
    <row r="80" spans="1:17" ht="25.5" customHeight="1">
      <c r="A80" s="21" t="s">
        <v>272</v>
      </c>
      <c r="B80" s="114" t="s">
        <v>273</v>
      </c>
      <c r="C80" s="69">
        <v>1573997.8</v>
      </c>
      <c r="D80" s="108">
        <v>1339997.8</v>
      </c>
      <c r="E80" s="67">
        <v>1339997.8</v>
      </c>
      <c r="F80" s="69">
        <v>0</v>
      </c>
      <c r="G80" s="69">
        <v>0</v>
      </c>
      <c r="H80" s="69">
        <v>234000</v>
      </c>
      <c r="I80" s="67">
        <v>234000</v>
      </c>
      <c r="J80" s="69">
        <v>0</v>
      </c>
      <c r="K80" s="115">
        <v>0</v>
      </c>
      <c r="L80" s="115">
        <v>0</v>
      </c>
      <c r="M80" s="115">
        <v>0</v>
      </c>
      <c r="N80" s="115">
        <v>0</v>
      </c>
      <c r="O80" s="115">
        <v>0</v>
      </c>
      <c r="P80" s="115">
        <v>0</v>
      </c>
      <c r="Q80" s="116"/>
    </row>
    <row r="81" spans="1:17" ht="25.5" customHeight="1">
      <c r="A81" s="21" t="s">
        <v>274</v>
      </c>
      <c r="B81" s="114" t="s">
        <v>275</v>
      </c>
      <c r="C81" s="69">
        <v>1305363</v>
      </c>
      <c r="D81" s="108">
        <v>242643</v>
      </c>
      <c r="E81" s="67">
        <v>242643</v>
      </c>
      <c r="F81" s="69">
        <v>0</v>
      </c>
      <c r="G81" s="69">
        <v>0</v>
      </c>
      <c r="H81" s="69">
        <v>1062720</v>
      </c>
      <c r="I81" s="67">
        <v>1062720</v>
      </c>
      <c r="J81" s="69">
        <v>0</v>
      </c>
      <c r="K81" s="115">
        <v>0</v>
      </c>
      <c r="L81" s="115">
        <v>0</v>
      </c>
      <c r="M81" s="115">
        <v>0</v>
      </c>
      <c r="N81" s="115">
        <v>0</v>
      </c>
      <c r="O81" s="115">
        <v>0</v>
      </c>
      <c r="P81" s="115">
        <v>0</v>
      </c>
      <c r="Q81" s="116"/>
    </row>
    <row r="82" spans="1:17" ht="25.5" customHeight="1">
      <c r="A82" s="21" t="s">
        <v>276</v>
      </c>
      <c r="B82" s="114" t="s">
        <v>277</v>
      </c>
      <c r="C82" s="69">
        <v>270516.40000000002</v>
      </c>
      <c r="D82" s="108">
        <v>270516.40000000002</v>
      </c>
      <c r="E82" s="67">
        <v>270516.40000000002</v>
      </c>
      <c r="F82" s="69">
        <v>0</v>
      </c>
      <c r="G82" s="69">
        <v>0</v>
      </c>
      <c r="H82" s="69">
        <v>0</v>
      </c>
      <c r="I82" s="67">
        <v>0</v>
      </c>
      <c r="J82" s="69">
        <v>0</v>
      </c>
      <c r="K82" s="115">
        <v>0</v>
      </c>
      <c r="L82" s="115">
        <v>0</v>
      </c>
      <c r="M82" s="115">
        <v>0</v>
      </c>
      <c r="N82" s="115">
        <v>0</v>
      </c>
      <c r="O82" s="115">
        <v>0</v>
      </c>
      <c r="P82" s="115">
        <v>0</v>
      </c>
      <c r="Q82" s="116"/>
    </row>
    <row r="83" spans="1:17" ht="25.5" customHeight="1">
      <c r="A83" s="21" t="s">
        <v>278</v>
      </c>
      <c r="B83" s="114" t="s">
        <v>279</v>
      </c>
      <c r="C83" s="69">
        <v>798543.2</v>
      </c>
      <c r="D83" s="108">
        <v>798543.2</v>
      </c>
      <c r="E83" s="67">
        <v>798543.2</v>
      </c>
      <c r="F83" s="69">
        <v>0</v>
      </c>
      <c r="G83" s="69">
        <v>0</v>
      </c>
      <c r="H83" s="69">
        <v>0</v>
      </c>
      <c r="I83" s="67">
        <v>0</v>
      </c>
      <c r="J83" s="69">
        <v>0</v>
      </c>
      <c r="K83" s="115">
        <v>0</v>
      </c>
      <c r="L83" s="115">
        <v>0</v>
      </c>
      <c r="M83" s="115">
        <v>0</v>
      </c>
      <c r="N83" s="115">
        <v>0</v>
      </c>
      <c r="O83" s="115">
        <v>0</v>
      </c>
      <c r="P83" s="115">
        <v>0</v>
      </c>
      <c r="Q83" s="116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V83"/>
  <sheetViews>
    <sheetView showGridLines="0" showZeros="0" zoomScale="90" workbookViewId="0">
      <selection activeCell="E8" sqref="E8:H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2.66406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256" ht="15" customHeight="1">
      <c r="A1" s="37" t="s">
        <v>15</v>
      </c>
      <c r="B1" s="45"/>
      <c r="Q1" s="40"/>
    </row>
    <row r="2" spans="1:256" ht="23.25" customHeight="1">
      <c r="A2" s="102" t="s">
        <v>280</v>
      </c>
      <c r="B2" s="102"/>
      <c r="C2" s="102"/>
      <c r="D2" s="102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256" ht="27" customHeight="1">
      <c r="A3" s="22"/>
      <c r="B3" s="22"/>
      <c r="C3" s="22"/>
      <c r="D3" s="22"/>
      <c r="H3" s="40"/>
      <c r="I3" s="40"/>
      <c r="J3" s="40"/>
      <c r="K3" s="40"/>
      <c r="L3" s="40"/>
      <c r="M3" s="40"/>
      <c r="N3" s="40"/>
      <c r="O3" s="40"/>
      <c r="P3" s="40"/>
      <c r="Q3" s="15" t="s">
        <v>45</v>
      </c>
    </row>
    <row r="4" spans="1:256" ht="29.25" customHeight="1">
      <c r="A4" s="157" t="s">
        <v>113</v>
      </c>
      <c r="B4" s="157" t="s">
        <v>114</v>
      </c>
      <c r="C4" s="157" t="s">
        <v>115</v>
      </c>
      <c r="D4" s="104" t="s">
        <v>116</v>
      </c>
      <c r="E4" s="105"/>
      <c r="F4" s="106"/>
      <c r="G4" s="106"/>
      <c r="H4" s="105" t="s">
        <v>117</v>
      </c>
      <c r="I4" s="109"/>
      <c r="J4" s="160" t="s">
        <v>281</v>
      </c>
      <c r="K4" s="158" t="s">
        <v>282</v>
      </c>
      <c r="L4" s="160" t="s">
        <v>120</v>
      </c>
      <c r="M4" s="160" t="s">
        <v>121</v>
      </c>
      <c r="N4" s="161" t="s">
        <v>105</v>
      </c>
      <c r="O4" s="161" t="s">
        <v>106</v>
      </c>
      <c r="P4" s="161" t="s">
        <v>108</v>
      </c>
      <c r="Q4" s="157" t="s">
        <v>122</v>
      </c>
    </row>
    <row r="5" spans="1:256" ht="29.25" customHeight="1">
      <c r="A5" s="157"/>
      <c r="B5" s="157"/>
      <c r="C5" s="157"/>
      <c r="D5" s="159" t="s">
        <v>123</v>
      </c>
      <c r="E5" s="160" t="s">
        <v>283</v>
      </c>
      <c r="F5" s="160" t="s">
        <v>284</v>
      </c>
      <c r="G5" s="161" t="s">
        <v>126</v>
      </c>
      <c r="H5" s="163" t="s">
        <v>123</v>
      </c>
      <c r="I5" s="160" t="s">
        <v>285</v>
      </c>
      <c r="J5" s="160"/>
      <c r="K5" s="158"/>
      <c r="L5" s="160"/>
      <c r="M5" s="160"/>
      <c r="N5" s="164"/>
      <c r="O5" s="164"/>
      <c r="P5" s="164"/>
      <c r="Q5" s="157"/>
    </row>
    <row r="6" spans="1:256" ht="29.25" customHeight="1">
      <c r="A6" s="157"/>
      <c r="B6" s="157"/>
      <c r="C6" s="157"/>
      <c r="D6" s="159"/>
      <c r="E6" s="160"/>
      <c r="F6" s="160"/>
      <c r="G6" s="162"/>
      <c r="H6" s="163"/>
      <c r="I6" s="160"/>
      <c r="J6" s="160"/>
      <c r="K6" s="158"/>
      <c r="L6" s="160"/>
      <c r="M6" s="160"/>
      <c r="N6" s="162"/>
      <c r="O6" s="162"/>
      <c r="P6" s="162"/>
      <c r="Q6" s="157"/>
    </row>
    <row r="7" spans="1:256" ht="29.25" customHeight="1">
      <c r="A7" s="27"/>
      <c r="B7" s="28"/>
      <c r="C7" s="26" t="s">
        <v>128</v>
      </c>
      <c r="D7" s="61" t="s">
        <v>286</v>
      </c>
      <c r="E7" s="29">
        <v>3</v>
      </c>
      <c r="F7" s="107">
        <v>4</v>
      </c>
      <c r="G7" s="27">
        <v>5</v>
      </c>
      <c r="H7" s="27">
        <v>6</v>
      </c>
      <c r="I7" s="27">
        <v>7</v>
      </c>
      <c r="J7" s="27">
        <v>8</v>
      </c>
      <c r="K7" s="27">
        <v>9</v>
      </c>
      <c r="L7" s="27">
        <v>10</v>
      </c>
      <c r="M7" s="27">
        <v>11</v>
      </c>
      <c r="N7" s="107">
        <v>12</v>
      </c>
      <c r="O7" s="107">
        <v>13</v>
      </c>
      <c r="P7" s="27">
        <v>14</v>
      </c>
      <c r="Q7" s="83"/>
    </row>
    <row r="8" spans="1:256" ht="29.25" customHeight="1">
      <c r="A8" s="21" t="s">
        <v>115</v>
      </c>
      <c r="B8" s="21"/>
      <c r="C8" s="67">
        <v>581209713.22999978</v>
      </c>
      <c r="D8" s="69">
        <v>574297423.23000002</v>
      </c>
      <c r="E8" s="108">
        <v>574297423.23000002</v>
      </c>
      <c r="F8" s="69">
        <v>0</v>
      </c>
      <c r="G8" s="69">
        <v>0</v>
      </c>
      <c r="H8" s="69">
        <v>6912290</v>
      </c>
      <c r="I8" s="69">
        <v>6912290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110"/>
    </row>
    <row r="9" spans="1:256" ht="29.25" customHeight="1">
      <c r="A9" s="21" t="s">
        <v>130</v>
      </c>
      <c r="B9" s="21" t="s">
        <v>131</v>
      </c>
      <c r="C9" s="21">
        <v>18498001.800000001</v>
      </c>
      <c r="D9" s="21">
        <v>18498001.800000001</v>
      </c>
      <c r="E9" s="21">
        <v>18498001.800000001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</row>
    <row r="10" spans="1:256" ht="29.25" customHeight="1">
      <c r="A10" s="21" t="s">
        <v>132</v>
      </c>
      <c r="B10" s="21" t="s">
        <v>133</v>
      </c>
      <c r="C10" s="21">
        <v>4129865.5</v>
      </c>
      <c r="D10" s="21">
        <v>4129865.5</v>
      </c>
      <c r="E10" s="21">
        <v>4129865.5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</row>
    <row r="11" spans="1:256" ht="29.25" customHeight="1">
      <c r="A11" s="21" t="s">
        <v>134</v>
      </c>
      <c r="B11" s="21" t="s">
        <v>135</v>
      </c>
      <c r="C11" s="21">
        <v>848374.6</v>
      </c>
      <c r="D11" s="21">
        <v>648374.6</v>
      </c>
      <c r="E11" s="21">
        <v>648374.6</v>
      </c>
      <c r="F11" s="21">
        <v>0</v>
      </c>
      <c r="G11" s="21">
        <v>0</v>
      </c>
      <c r="H11" s="21">
        <v>200000</v>
      </c>
      <c r="I11" s="21">
        <v>200000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</row>
    <row r="12" spans="1:256" ht="29.25" customHeight="1">
      <c r="A12" s="21" t="s">
        <v>136</v>
      </c>
      <c r="B12" s="21" t="s">
        <v>137</v>
      </c>
      <c r="C12" s="21">
        <v>1563536.7</v>
      </c>
      <c r="D12" s="21">
        <v>1563536.7</v>
      </c>
      <c r="E12" s="21">
        <v>1563536.7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</row>
    <row r="13" spans="1:256" ht="29.25" customHeight="1">
      <c r="A13" s="21" t="s">
        <v>138</v>
      </c>
      <c r="B13" s="21" t="s">
        <v>139</v>
      </c>
      <c r="C13" s="21">
        <v>350132.2</v>
      </c>
      <c r="D13" s="21">
        <v>350132.2</v>
      </c>
      <c r="E13" s="21">
        <v>350132.2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</row>
    <row r="14" spans="1:256" ht="29.25" customHeight="1">
      <c r="A14" s="21" t="s">
        <v>140</v>
      </c>
      <c r="B14" s="21" t="s">
        <v>141</v>
      </c>
      <c r="C14" s="21">
        <v>1046023.6</v>
      </c>
      <c r="D14" s="21">
        <v>1046023.6</v>
      </c>
      <c r="E14" s="21">
        <v>1046023.6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</row>
    <row r="15" spans="1:256" ht="29.25" customHeight="1">
      <c r="A15" s="21" t="s">
        <v>142</v>
      </c>
      <c r="B15" s="21" t="s">
        <v>143</v>
      </c>
      <c r="C15" s="21">
        <v>1027305.2</v>
      </c>
      <c r="D15" s="21">
        <v>1027305.2</v>
      </c>
      <c r="E15" s="21">
        <v>1027305.2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</row>
    <row r="16" spans="1:256" ht="29.25" customHeight="1">
      <c r="A16" s="21" t="s">
        <v>144</v>
      </c>
      <c r="B16" s="21" t="s">
        <v>145</v>
      </c>
      <c r="C16" s="21">
        <v>828557.6</v>
      </c>
      <c r="D16" s="21">
        <v>828557.6</v>
      </c>
      <c r="E16" s="21">
        <v>828557.6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</row>
    <row r="17" spans="1:256" ht="29.25" customHeight="1">
      <c r="A17" s="21" t="s">
        <v>146</v>
      </c>
      <c r="B17" s="21" t="s">
        <v>147</v>
      </c>
      <c r="C17" s="21">
        <v>22585790.800000001</v>
      </c>
      <c r="D17" s="21">
        <v>21505790.800000001</v>
      </c>
      <c r="E17" s="21">
        <v>21505790.800000001</v>
      </c>
      <c r="F17" s="21">
        <v>0</v>
      </c>
      <c r="G17" s="21">
        <v>0</v>
      </c>
      <c r="H17" s="21">
        <v>1080000</v>
      </c>
      <c r="I17" s="21">
        <v>1080000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</row>
    <row r="18" spans="1:256" ht="29.25" customHeight="1">
      <c r="A18" s="21" t="s">
        <v>148</v>
      </c>
      <c r="B18" s="21" t="s">
        <v>149</v>
      </c>
      <c r="C18" s="21">
        <v>24452041</v>
      </c>
      <c r="D18" s="21">
        <v>23312041</v>
      </c>
      <c r="E18" s="21">
        <v>23312041</v>
      </c>
      <c r="F18" s="21">
        <v>0</v>
      </c>
      <c r="G18" s="21">
        <v>0</v>
      </c>
      <c r="H18" s="21">
        <v>1140000</v>
      </c>
      <c r="I18" s="21">
        <v>1140000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1">
        <v>0</v>
      </c>
      <c r="P18" s="21">
        <v>0</v>
      </c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</row>
    <row r="19" spans="1:256" ht="29.25" customHeight="1">
      <c r="A19" s="21" t="s">
        <v>150</v>
      </c>
      <c r="B19" s="21" t="s">
        <v>151</v>
      </c>
      <c r="C19" s="21">
        <v>16512857.300000001</v>
      </c>
      <c r="D19" s="21">
        <v>16058837.300000001</v>
      </c>
      <c r="E19" s="21">
        <v>16058837.300000001</v>
      </c>
      <c r="F19" s="21">
        <v>0</v>
      </c>
      <c r="G19" s="21">
        <v>0</v>
      </c>
      <c r="H19" s="21">
        <v>454020</v>
      </c>
      <c r="I19" s="21">
        <v>454020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</row>
    <row r="20" spans="1:256" ht="29.25" customHeight="1">
      <c r="A20" s="21" t="s">
        <v>152</v>
      </c>
      <c r="B20" s="21" t="s">
        <v>153</v>
      </c>
      <c r="C20" s="21">
        <v>12122622</v>
      </c>
      <c r="D20" s="21">
        <v>11553102</v>
      </c>
      <c r="E20" s="21">
        <v>11553102</v>
      </c>
      <c r="F20" s="21">
        <v>0</v>
      </c>
      <c r="G20" s="21">
        <v>0</v>
      </c>
      <c r="H20" s="21">
        <v>569520</v>
      </c>
      <c r="I20" s="21">
        <v>569520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</row>
    <row r="21" spans="1:256" ht="29.25" customHeight="1">
      <c r="A21" s="21" t="s">
        <v>154</v>
      </c>
      <c r="B21" s="21" t="s">
        <v>155</v>
      </c>
      <c r="C21" s="21">
        <v>12865859.199999999</v>
      </c>
      <c r="D21" s="21">
        <v>12337859.199999999</v>
      </c>
      <c r="E21" s="21">
        <v>12337859.199999999</v>
      </c>
      <c r="F21" s="21">
        <v>0</v>
      </c>
      <c r="G21" s="21">
        <v>0</v>
      </c>
      <c r="H21" s="21">
        <v>528000</v>
      </c>
      <c r="I21" s="21">
        <v>528000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21">
        <v>0</v>
      </c>
      <c r="P21" s="21">
        <v>0</v>
      </c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</row>
    <row r="22" spans="1:256" ht="29.25" customHeight="1">
      <c r="A22" s="21" t="s">
        <v>156</v>
      </c>
      <c r="B22" s="21" t="s">
        <v>157</v>
      </c>
      <c r="C22" s="21">
        <v>4515579</v>
      </c>
      <c r="D22" s="21">
        <v>4515579</v>
      </c>
      <c r="E22" s="21">
        <v>4515579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1">
        <v>0</v>
      </c>
      <c r="P22" s="21">
        <v>0</v>
      </c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</row>
    <row r="23" spans="1:256" ht="29.25" customHeight="1">
      <c r="A23" s="21" t="s">
        <v>158</v>
      </c>
      <c r="B23" s="21" t="s">
        <v>159</v>
      </c>
      <c r="C23" s="21">
        <v>11567325</v>
      </c>
      <c r="D23" s="21">
        <v>11100285</v>
      </c>
      <c r="E23" s="21">
        <v>11100285</v>
      </c>
      <c r="F23" s="21">
        <v>0</v>
      </c>
      <c r="G23" s="21">
        <v>0</v>
      </c>
      <c r="H23" s="21">
        <v>467040</v>
      </c>
      <c r="I23" s="21">
        <v>467040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</row>
    <row r="24" spans="1:256" ht="29.25" customHeight="1">
      <c r="A24" s="21" t="s">
        <v>160</v>
      </c>
      <c r="B24" s="21" t="s">
        <v>161</v>
      </c>
      <c r="C24" s="21">
        <v>5106099</v>
      </c>
      <c r="D24" s="21">
        <v>5106099</v>
      </c>
      <c r="E24" s="21">
        <v>5106099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1">
        <v>0</v>
      </c>
      <c r="P24" s="21">
        <v>0</v>
      </c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</row>
    <row r="25" spans="1:256" ht="29.25" customHeight="1">
      <c r="A25" s="21" t="s">
        <v>162</v>
      </c>
      <c r="B25" s="21" t="s">
        <v>163</v>
      </c>
      <c r="C25" s="21">
        <v>2400298.6</v>
      </c>
      <c r="D25" s="21">
        <v>2400298.6</v>
      </c>
      <c r="E25" s="21">
        <v>2400298.6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1">
        <v>0</v>
      </c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</row>
    <row r="26" spans="1:256" ht="29.25" customHeight="1">
      <c r="A26" s="21" t="s">
        <v>164</v>
      </c>
      <c r="B26" s="21" t="s">
        <v>165</v>
      </c>
      <c r="C26" s="21">
        <v>17535891.420000002</v>
      </c>
      <c r="D26" s="21">
        <v>17535891.420000002</v>
      </c>
      <c r="E26" s="21">
        <v>17535891.420000002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</row>
    <row r="27" spans="1:256" ht="29.25" customHeight="1">
      <c r="A27" s="21" t="s">
        <v>166</v>
      </c>
      <c r="B27" s="21" t="s">
        <v>167</v>
      </c>
      <c r="C27" s="21">
        <v>8330777.6799999997</v>
      </c>
      <c r="D27" s="21">
        <v>8330777.6799999997</v>
      </c>
      <c r="E27" s="21">
        <v>8330777.6799999997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0</v>
      </c>
      <c r="N27" s="21">
        <v>0</v>
      </c>
      <c r="O27" s="21">
        <v>0</v>
      </c>
      <c r="P27" s="21">
        <v>0</v>
      </c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</row>
    <row r="28" spans="1:256" ht="29.25" customHeight="1">
      <c r="A28" s="21" t="s">
        <v>168</v>
      </c>
      <c r="B28" s="21" t="s">
        <v>169</v>
      </c>
      <c r="C28" s="21">
        <v>10388496.6</v>
      </c>
      <c r="D28" s="21">
        <v>10388496.6</v>
      </c>
      <c r="E28" s="21">
        <v>10388496.6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>
        <v>0</v>
      </c>
      <c r="N28" s="21">
        <v>0</v>
      </c>
      <c r="O28" s="21">
        <v>0</v>
      </c>
      <c r="P28" s="21">
        <v>0</v>
      </c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pans="1:256" ht="29.25" customHeight="1">
      <c r="A29" s="21" t="s">
        <v>170</v>
      </c>
      <c r="B29" s="21" t="s">
        <v>171</v>
      </c>
      <c r="C29" s="21">
        <v>6647458.1600000001</v>
      </c>
      <c r="D29" s="21">
        <v>6647458.1600000001</v>
      </c>
      <c r="E29" s="21">
        <v>6647458.1600000001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21">
        <v>0</v>
      </c>
      <c r="O29" s="21">
        <v>0</v>
      </c>
      <c r="P29" s="21">
        <v>0</v>
      </c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pans="1:256" ht="29.25" customHeight="1">
      <c r="A30" s="21" t="s">
        <v>172</v>
      </c>
      <c r="B30" s="21" t="s">
        <v>173</v>
      </c>
      <c r="C30" s="21">
        <v>7467141.9000000004</v>
      </c>
      <c r="D30" s="21">
        <v>7467141.9000000004</v>
      </c>
      <c r="E30" s="21">
        <v>7467141.9000000004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1">
        <v>0</v>
      </c>
      <c r="N30" s="21">
        <v>0</v>
      </c>
      <c r="O30" s="21">
        <v>0</v>
      </c>
      <c r="P30" s="21">
        <v>0</v>
      </c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</row>
    <row r="31" spans="1:256" ht="29.25" customHeight="1">
      <c r="A31" s="21" t="s">
        <v>174</v>
      </c>
      <c r="B31" s="21" t="s">
        <v>175</v>
      </c>
      <c r="C31" s="21">
        <v>4972404.2</v>
      </c>
      <c r="D31" s="21">
        <v>4972404.2</v>
      </c>
      <c r="E31" s="21">
        <v>4972404.2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1">
        <v>0</v>
      </c>
      <c r="P31" s="21">
        <v>0</v>
      </c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</row>
    <row r="32" spans="1:256" ht="29.25" customHeight="1">
      <c r="A32" s="21" t="s">
        <v>176</v>
      </c>
      <c r="B32" s="21" t="s">
        <v>177</v>
      </c>
      <c r="C32" s="21">
        <v>9287610.5199999996</v>
      </c>
      <c r="D32" s="21">
        <v>9287610.5199999996</v>
      </c>
      <c r="E32" s="21">
        <v>9287610.5199999996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1">
        <v>0</v>
      </c>
      <c r="N32" s="21">
        <v>0</v>
      </c>
      <c r="O32" s="21">
        <v>0</v>
      </c>
      <c r="P32" s="21">
        <v>0</v>
      </c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</row>
    <row r="33" spans="1:256" ht="29.25" customHeight="1">
      <c r="A33" s="21" t="s">
        <v>178</v>
      </c>
      <c r="B33" s="21" t="s">
        <v>179</v>
      </c>
      <c r="C33" s="21">
        <v>4980357</v>
      </c>
      <c r="D33" s="21">
        <v>4980357</v>
      </c>
      <c r="E33" s="21">
        <v>4980357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0</v>
      </c>
      <c r="N33" s="21">
        <v>0</v>
      </c>
      <c r="O33" s="21">
        <v>0</v>
      </c>
      <c r="P33" s="21">
        <v>0</v>
      </c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</row>
    <row r="34" spans="1:256" ht="29.25" customHeight="1">
      <c r="A34" s="21" t="s">
        <v>180</v>
      </c>
      <c r="B34" s="21" t="s">
        <v>181</v>
      </c>
      <c r="C34" s="21">
        <v>2132887</v>
      </c>
      <c r="D34" s="21">
        <v>2132887</v>
      </c>
      <c r="E34" s="21">
        <v>2132887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1">
        <v>0</v>
      </c>
      <c r="O34" s="21">
        <v>0</v>
      </c>
      <c r="P34" s="21">
        <v>0</v>
      </c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</row>
    <row r="35" spans="1:256" ht="29.25" customHeight="1">
      <c r="A35" s="21" t="s">
        <v>182</v>
      </c>
      <c r="B35" s="21" t="s">
        <v>183</v>
      </c>
      <c r="C35" s="21">
        <v>1978441</v>
      </c>
      <c r="D35" s="21">
        <v>1978441</v>
      </c>
      <c r="E35" s="21">
        <v>1978441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  <c r="IV35" s="21"/>
    </row>
    <row r="36" spans="1:256" ht="29.25" customHeight="1">
      <c r="A36" s="21" t="s">
        <v>184</v>
      </c>
      <c r="B36" s="21" t="s">
        <v>185</v>
      </c>
      <c r="C36" s="21">
        <v>6246791.9800000004</v>
      </c>
      <c r="D36" s="21">
        <v>6246791.9800000004</v>
      </c>
      <c r="E36" s="21">
        <v>6246791.9800000004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0</v>
      </c>
      <c r="N36" s="21">
        <v>0</v>
      </c>
      <c r="O36" s="21">
        <v>0</v>
      </c>
      <c r="P36" s="21">
        <v>0</v>
      </c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</row>
    <row r="37" spans="1:256" ht="29.25" customHeight="1">
      <c r="A37" s="21" t="s">
        <v>186</v>
      </c>
      <c r="B37" s="21" t="s">
        <v>187</v>
      </c>
      <c r="C37" s="21">
        <v>4215727.2</v>
      </c>
      <c r="D37" s="21">
        <v>4215727.2</v>
      </c>
      <c r="E37" s="21">
        <v>4215727.2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21">
        <v>0</v>
      </c>
      <c r="P37" s="21">
        <v>0</v>
      </c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  <c r="IV37" s="21"/>
    </row>
    <row r="38" spans="1:256" ht="29.25" customHeight="1">
      <c r="A38" s="21" t="s">
        <v>188</v>
      </c>
      <c r="B38" s="21" t="s">
        <v>189</v>
      </c>
      <c r="C38" s="21">
        <v>3109221</v>
      </c>
      <c r="D38" s="21">
        <v>3109221</v>
      </c>
      <c r="E38" s="21">
        <v>3109221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21">
        <v>0</v>
      </c>
      <c r="P38" s="21">
        <v>0</v>
      </c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</row>
    <row r="39" spans="1:256" ht="29.25" customHeight="1">
      <c r="A39" s="21" t="s">
        <v>190</v>
      </c>
      <c r="B39" s="21" t="s">
        <v>191</v>
      </c>
      <c r="C39" s="21">
        <v>8468936.5099999998</v>
      </c>
      <c r="D39" s="21">
        <v>8468936.5099999998</v>
      </c>
      <c r="E39" s="21">
        <v>8468936.5099999998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1">
        <v>0</v>
      </c>
      <c r="O39" s="21">
        <v>0</v>
      </c>
      <c r="P39" s="21">
        <v>0</v>
      </c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  <c r="IT39" s="21"/>
      <c r="IU39" s="21"/>
      <c r="IV39" s="21"/>
    </row>
    <row r="40" spans="1:256" ht="29.25" customHeight="1">
      <c r="A40" s="21" t="s">
        <v>192</v>
      </c>
      <c r="B40" s="21" t="s">
        <v>193</v>
      </c>
      <c r="C40" s="21">
        <v>2694886.6</v>
      </c>
      <c r="D40" s="21">
        <v>2694886.6</v>
      </c>
      <c r="E40" s="21">
        <v>2694886.6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1">
        <v>0</v>
      </c>
      <c r="P40" s="21">
        <v>0</v>
      </c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  <c r="IV40" s="21"/>
    </row>
    <row r="41" spans="1:256" ht="29.25" customHeight="1">
      <c r="A41" s="21" t="s">
        <v>194</v>
      </c>
      <c r="B41" s="21" t="s">
        <v>195</v>
      </c>
      <c r="C41" s="21">
        <v>6689188.8399999999</v>
      </c>
      <c r="D41" s="21">
        <v>6689188.8399999999</v>
      </c>
      <c r="E41" s="21">
        <v>6689188.8399999999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1">
        <v>0</v>
      </c>
      <c r="P41" s="21">
        <v>0</v>
      </c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  <c r="IT41" s="21"/>
      <c r="IU41" s="21"/>
      <c r="IV41" s="21"/>
    </row>
    <row r="42" spans="1:256" ht="29.25" customHeight="1">
      <c r="A42" s="21" t="s">
        <v>196</v>
      </c>
      <c r="B42" s="21" t="s">
        <v>197</v>
      </c>
      <c r="C42" s="21">
        <v>7629353.04</v>
      </c>
      <c r="D42" s="21">
        <v>7629353.04</v>
      </c>
      <c r="E42" s="21">
        <v>7629353.04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21">
        <v>0</v>
      </c>
      <c r="P42" s="21">
        <v>0</v>
      </c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  <c r="IV42" s="21"/>
    </row>
    <row r="43" spans="1:256" ht="29.25" customHeight="1">
      <c r="A43" s="21" t="s">
        <v>198</v>
      </c>
      <c r="B43" s="21" t="s">
        <v>199</v>
      </c>
      <c r="C43" s="21">
        <v>2569082.2400000002</v>
      </c>
      <c r="D43" s="21">
        <v>2569082.2400000002</v>
      </c>
      <c r="E43" s="21">
        <v>2569082.2400000002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>
        <v>0</v>
      </c>
      <c r="N43" s="21">
        <v>0</v>
      </c>
      <c r="O43" s="21">
        <v>0</v>
      </c>
      <c r="P43" s="21">
        <v>0</v>
      </c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  <c r="IV43" s="21"/>
    </row>
    <row r="44" spans="1:256" ht="29.25" customHeight="1">
      <c r="A44" s="21" t="s">
        <v>200</v>
      </c>
      <c r="B44" s="21" t="s">
        <v>201</v>
      </c>
      <c r="C44" s="21">
        <v>2152497</v>
      </c>
      <c r="D44" s="21">
        <v>2152497</v>
      </c>
      <c r="E44" s="21">
        <v>2152497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1">
        <v>0</v>
      </c>
      <c r="N44" s="21">
        <v>0</v>
      </c>
      <c r="O44" s="21">
        <v>0</v>
      </c>
      <c r="P44" s="21">
        <v>0</v>
      </c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  <c r="IV44" s="21"/>
    </row>
    <row r="45" spans="1:256" ht="29.25" customHeight="1">
      <c r="A45" s="21" t="s">
        <v>202</v>
      </c>
      <c r="B45" s="21" t="s">
        <v>203</v>
      </c>
      <c r="C45" s="21">
        <v>6693632.9199999999</v>
      </c>
      <c r="D45" s="21">
        <v>6693632.9199999999</v>
      </c>
      <c r="E45" s="21">
        <v>6693632.9199999999</v>
      </c>
      <c r="F45" s="21">
        <v>0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1">
        <v>0</v>
      </c>
      <c r="N45" s="21">
        <v>0</v>
      </c>
      <c r="O45" s="21">
        <v>0</v>
      </c>
      <c r="P45" s="21">
        <v>0</v>
      </c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</row>
    <row r="46" spans="1:256" ht="29.25" customHeight="1">
      <c r="A46" s="21" t="s">
        <v>204</v>
      </c>
      <c r="B46" s="21" t="s">
        <v>205</v>
      </c>
      <c r="C46" s="21">
        <v>6521644.2000000002</v>
      </c>
      <c r="D46" s="21">
        <v>6521644.2000000002</v>
      </c>
      <c r="E46" s="21">
        <v>6521644.2000000002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1">
        <v>0</v>
      </c>
      <c r="N46" s="21">
        <v>0</v>
      </c>
      <c r="O46" s="21">
        <v>0</v>
      </c>
      <c r="P46" s="21">
        <v>0</v>
      </c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  <c r="IV46" s="21"/>
    </row>
    <row r="47" spans="1:256" ht="29.25" customHeight="1">
      <c r="A47" s="21" t="s">
        <v>206</v>
      </c>
      <c r="B47" s="21" t="s">
        <v>207</v>
      </c>
      <c r="C47" s="21">
        <v>3540192.2</v>
      </c>
      <c r="D47" s="21">
        <v>3540192.2</v>
      </c>
      <c r="E47" s="21">
        <v>3540192.2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1">
        <v>0</v>
      </c>
      <c r="N47" s="21">
        <v>0</v>
      </c>
      <c r="O47" s="21">
        <v>0</v>
      </c>
      <c r="P47" s="21">
        <v>0</v>
      </c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  <c r="IV47" s="21"/>
    </row>
    <row r="48" spans="1:256" ht="29.25" customHeight="1">
      <c r="A48" s="21" t="s">
        <v>208</v>
      </c>
      <c r="B48" s="21" t="s">
        <v>209</v>
      </c>
      <c r="C48" s="21">
        <v>5398565.5999999996</v>
      </c>
      <c r="D48" s="21">
        <v>5398565.5999999996</v>
      </c>
      <c r="E48" s="21">
        <v>5398565.5999999996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21">
        <v>0</v>
      </c>
      <c r="P48" s="21">
        <v>0</v>
      </c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  <c r="IV48" s="21"/>
    </row>
    <row r="49" spans="1:256" ht="29.25" customHeight="1">
      <c r="A49" s="21" t="s">
        <v>210</v>
      </c>
      <c r="B49" s="21" t="s">
        <v>211</v>
      </c>
      <c r="C49" s="21">
        <v>4982593.4000000004</v>
      </c>
      <c r="D49" s="21">
        <v>4982593.4000000004</v>
      </c>
      <c r="E49" s="21">
        <v>4982593.4000000004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>
        <v>0</v>
      </c>
      <c r="N49" s="21">
        <v>0</v>
      </c>
      <c r="O49" s="21">
        <v>0</v>
      </c>
      <c r="P49" s="21">
        <v>0</v>
      </c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</row>
    <row r="50" spans="1:256" ht="29.25" customHeight="1">
      <c r="A50" s="21" t="s">
        <v>212</v>
      </c>
      <c r="B50" s="21" t="s">
        <v>213</v>
      </c>
      <c r="C50" s="21">
        <v>4510054</v>
      </c>
      <c r="D50" s="21">
        <v>4510054</v>
      </c>
      <c r="E50" s="21">
        <v>4510054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21">
        <v>0</v>
      </c>
      <c r="P50" s="21">
        <v>0</v>
      </c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</row>
    <row r="51" spans="1:256" ht="29.25" customHeight="1">
      <c r="A51" s="21" t="s">
        <v>214</v>
      </c>
      <c r="B51" s="21" t="s">
        <v>215</v>
      </c>
      <c r="C51" s="21">
        <v>2733186.4</v>
      </c>
      <c r="D51" s="21">
        <v>2733186.4</v>
      </c>
      <c r="E51" s="21">
        <v>2733186.4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21">
        <v>0</v>
      </c>
      <c r="O51" s="21">
        <v>0</v>
      </c>
      <c r="P51" s="21">
        <v>0</v>
      </c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</row>
    <row r="52" spans="1:256" ht="29.25" customHeight="1">
      <c r="A52" s="21" t="s">
        <v>216</v>
      </c>
      <c r="B52" s="21" t="s">
        <v>217</v>
      </c>
      <c r="C52" s="21">
        <v>5589507.8799999999</v>
      </c>
      <c r="D52" s="21">
        <v>5589507.8799999999</v>
      </c>
      <c r="E52" s="21">
        <v>5589507.8799999999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21">
        <v>0</v>
      </c>
      <c r="P52" s="21">
        <v>0</v>
      </c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  <c r="IV52" s="21"/>
    </row>
    <row r="53" spans="1:256" ht="29.25" customHeight="1">
      <c r="A53" s="21" t="s">
        <v>218</v>
      </c>
      <c r="B53" s="21" t="s">
        <v>219</v>
      </c>
      <c r="C53" s="21">
        <v>3618359.88</v>
      </c>
      <c r="D53" s="21">
        <v>3618359.88</v>
      </c>
      <c r="E53" s="21">
        <v>3618359.88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21">
        <v>0</v>
      </c>
      <c r="P53" s="21">
        <v>0</v>
      </c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</row>
    <row r="54" spans="1:256" ht="29.25" customHeight="1">
      <c r="A54" s="21" t="s">
        <v>220</v>
      </c>
      <c r="B54" s="21" t="s">
        <v>221</v>
      </c>
      <c r="C54" s="21">
        <v>1706103.6</v>
      </c>
      <c r="D54" s="21">
        <v>1703103.6</v>
      </c>
      <c r="E54" s="21">
        <v>1703103.6</v>
      </c>
      <c r="F54" s="21">
        <v>0</v>
      </c>
      <c r="G54" s="21">
        <v>0</v>
      </c>
      <c r="H54" s="21">
        <v>3000</v>
      </c>
      <c r="I54" s="21">
        <v>3000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21">
        <v>0</v>
      </c>
      <c r="P54" s="21">
        <v>0</v>
      </c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  <c r="IV54" s="21"/>
    </row>
    <row r="55" spans="1:256" ht="29.25" customHeight="1">
      <c r="A55" s="21" t="s">
        <v>222</v>
      </c>
      <c r="B55" s="21" t="s">
        <v>223</v>
      </c>
      <c r="C55" s="21">
        <v>2750815.2</v>
      </c>
      <c r="D55" s="21">
        <v>2750815.2</v>
      </c>
      <c r="E55" s="21">
        <v>2750815.2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1">
        <v>0</v>
      </c>
      <c r="O55" s="21">
        <v>0</v>
      </c>
      <c r="P55" s="21">
        <v>0</v>
      </c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  <c r="IV55" s="21"/>
    </row>
    <row r="56" spans="1:256" ht="29.25" customHeight="1">
      <c r="A56" s="21" t="s">
        <v>224</v>
      </c>
      <c r="B56" s="21" t="s">
        <v>225</v>
      </c>
      <c r="C56" s="21">
        <v>3383789.92</v>
      </c>
      <c r="D56" s="21">
        <v>3383789.92</v>
      </c>
      <c r="E56" s="21">
        <v>3383789.92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21">
        <v>0</v>
      </c>
      <c r="O56" s="21">
        <v>0</v>
      </c>
      <c r="P56" s="21">
        <v>0</v>
      </c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  <c r="IT56" s="21"/>
      <c r="IU56" s="21"/>
      <c r="IV56" s="21"/>
    </row>
    <row r="57" spans="1:256" ht="29.25" customHeight="1">
      <c r="A57" s="21" t="s">
        <v>226</v>
      </c>
      <c r="B57" s="21" t="s">
        <v>227</v>
      </c>
      <c r="C57" s="21">
        <v>3273633.64</v>
      </c>
      <c r="D57" s="21">
        <v>3273633.64</v>
      </c>
      <c r="E57" s="21">
        <v>3273633.64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1">
        <v>0</v>
      </c>
      <c r="N57" s="21">
        <v>0</v>
      </c>
      <c r="O57" s="21">
        <v>0</v>
      </c>
      <c r="P57" s="21">
        <v>0</v>
      </c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  <c r="IS57" s="21"/>
      <c r="IT57" s="21"/>
      <c r="IU57" s="21"/>
      <c r="IV57" s="21"/>
    </row>
    <row r="58" spans="1:256" ht="29.25" customHeight="1">
      <c r="A58" s="21" t="s">
        <v>228</v>
      </c>
      <c r="B58" s="21" t="s">
        <v>229</v>
      </c>
      <c r="C58" s="21">
        <v>1111112</v>
      </c>
      <c r="D58" s="21">
        <v>1111112</v>
      </c>
      <c r="E58" s="21">
        <v>1111112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21">
        <v>0</v>
      </c>
      <c r="M58" s="21">
        <v>0</v>
      </c>
      <c r="N58" s="21">
        <v>0</v>
      </c>
      <c r="O58" s="21">
        <v>0</v>
      </c>
      <c r="P58" s="21">
        <v>0</v>
      </c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  <c r="IT58" s="21"/>
      <c r="IU58" s="21"/>
      <c r="IV58" s="21"/>
    </row>
    <row r="59" spans="1:256" ht="29.25" customHeight="1">
      <c r="A59" s="21" t="s">
        <v>230</v>
      </c>
      <c r="B59" s="21" t="s">
        <v>231</v>
      </c>
      <c r="C59" s="21">
        <v>13614578.4</v>
      </c>
      <c r="D59" s="21">
        <v>13614578.4</v>
      </c>
      <c r="E59" s="21">
        <v>13614578.4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1">
        <v>0</v>
      </c>
      <c r="N59" s="21">
        <v>0</v>
      </c>
      <c r="O59" s="21">
        <v>0</v>
      </c>
      <c r="P59" s="21">
        <v>0</v>
      </c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  <c r="IT59" s="21"/>
      <c r="IU59" s="21"/>
      <c r="IV59" s="21"/>
    </row>
    <row r="60" spans="1:256" ht="29.25" customHeight="1">
      <c r="A60" s="21" t="s">
        <v>232</v>
      </c>
      <c r="B60" s="21" t="s">
        <v>233</v>
      </c>
      <c r="C60" s="21">
        <v>24676653.600000001</v>
      </c>
      <c r="D60" s="21">
        <v>24577653.600000001</v>
      </c>
      <c r="E60" s="21">
        <v>24577653.600000001</v>
      </c>
      <c r="F60" s="21">
        <v>0</v>
      </c>
      <c r="G60" s="21">
        <v>0</v>
      </c>
      <c r="H60" s="21">
        <v>99000</v>
      </c>
      <c r="I60" s="21">
        <v>99000</v>
      </c>
      <c r="J60" s="21">
        <v>0</v>
      </c>
      <c r="K60" s="21">
        <v>0</v>
      </c>
      <c r="L60" s="21">
        <v>0</v>
      </c>
      <c r="M60" s="21">
        <v>0</v>
      </c>
      <c r="N60" s="21">
        <v>0</v>
      </c>
      <c r="O60" s="21">
        <v>0</v>
      </c>
      <c r="P60" s="21">
        <v>0</v>
      </c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  <c r="IT60" s="21"/>
      <c r="IU60" s="21"/>
      <c r="IV60" s="21"/>
    </row>
    <row r="61" spans="1:256" ht="29.25" customHeight="1">
      <c r="A61" s="21" t="s">
        <v>234</v>
      </c>
      <c r="B61" s="21" t="s">
        <v>235</v>
      </c>
      <c r="C61" s="21">
        <v>26251023.960000001</v>
      </c>
      <c r="D61" s="21">
        <v>26251023.960000001</v>
      </c>
      <c r="E61" s="21">
        <v>26251023.960000001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21">
        <v>0</v>
      </c>
      <c r="O61" s="21">
        <v>0</v>
      </c>
      <c r="P61" s="21">
        <v>0</v>
      </c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  <c r="IT61" s="21"/>
      <c r="IU61" s="21"/>
      <c r="IV61" s="21"/>
    </row>
    <row r="62" spans="1:256" ht="29.25" customHeight="1">
      <c r="A62" s="21" t="s">
        <v>236</v>
      </c>
      <c r="B62" s="21" t="s">
        <v>237</v>
      </c>
      <c r="C62" s="21">
        <v>15628711.4</v>
      </c>
      <c r="D62" s="21">
        <v>15462311.4</v>
      </c>
      <c r="E62" s="21">
        <v>15462311.4</v>
      </c>
      <c r="F62" s="21">
        <v>0</v>
      </c>
      <c r="G62" s="21">
        <v>0</v>
      </c>
      <c r="H62" s="21">
        <v>166400</v>
      </c>
      <c r="I62" s="21">
        <v>166400</v>
      </c>
      <c r="J62" s="21">
        <v>0</v>
      </c>
      <c r="K62" s="21">
        <v>0</v>
      </c>
      <c r="L62" s="21">
        <v>0</v>
      </c>
      <c r="M62" s="21">
        <v>0</v>
      </c>
      <c r="N62" s="21">
        <v>0</v>
      </c>
      <c r="O62" s="21">
        <v>0</v>
      </c>
      <c r="P62" s="21">
        <v>0</v>
      </c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  <c r="IT62" s="21"/>
      <c r="IU62" s="21"/>
      <c r="IV62" s="21"/>
    </row>
    <row r="63" spans="1:256" ht="29.25" customHeight="1">
      <c r="A63" s="21" t="s">
        <v>238</v>
      </c>
      <c r="B63" s="21" t="s">
        <v>239</v>
      </c>
      <c r="C63" s="21">
        <v>17274368.02</v>
      </c>
      <c r="D63" s="21">
        <v>17229368.02</v>
      </c>
      <c r="E63" s="21">
        <v>17229368.02</v>
      </c>
      <c r="F63" s="21">
        <v>0</v>
      </c>
      <c r="G63" s="21">
        <v>0</v>
      </c>
      <c r="H63" s="21">
        <v>45000</v>
      </c>
      <c r="I63" s="21">
        <v>45000</v>
      </c>
      <c r="J63" s="21">
        <v>0</v>
      </c>
      <c r="K63" s="21">
        <v>0</v>
      </c>
      <c r="L63" s="21">
        <v>0</v>
      </c>
      <c r="M63" s="21">
        <v>0</v>
      </c>
      <c r="N63" s="21">
        <v>0</v>
      </c>
      <c r="O63" s="21">
        <v>0</v>
      </c>
      <c r="P63" s="21">
        <v>0</v>
      </c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  <c r="IT63" s="21"/>
      <c r="IU63" s="21"/>
      <c r="IV63" s="21"/>
    </row>
    <row r="64" spans="1:256" ht="29.25" customHeight="1">
      <c r="A64" s="21" t="s">
        <v>240</v>
      </c>
      <c r="B64" s="21" t="s">
        <v>241</v>
      </c>
      <c r="C64" s="21">
        <v>10578924.380000001</v>
      </c>
      <c r="D64" s="21">
        <v>10494084.380000001</v>
      </c>
      <c r="E64" s="21">
        <v>10494084.380000001</v>
      </c>
      <c r="F64" s="21">
        <v>0</v>
      </c>
      <c r="G64" s="21">
        <v>0</v>
      </c>
      <c r="H64" s="21">
        <v>84840</v>
      </c>
      <c r="I64" s="21">
        <v>84840</v>
      </c>
      <c r="J64" s="21">
        <v>0</v>
      </c>
      <c r="K64" s="21">
        <v>0</v>
      </c>
      <c r="L64" s="21">
        <v>0</v>
      </c>
      <c r="M64" s="21">
        <v>0</v>
      </c>
      <c r="N64" s="21">
        <v>0</v>
      </c>
      <c r="O64" s="21">
        <v>0</v>
      </c>
      <c r="P64" s="21">
        <v>0</v>
      </c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  <c r="IQ64" s="21"/>
      <c r="IR64" s="21"/>
      <c r="IS64" s="21"/>
      <c r="IT64" s="21"/>
      <c r="IU64" s="21"/>
      <c r="IV64" s="21"/>
    </row>
    <row r="65" spans="1:256" ht="29.25" customHeight="1">
      <c r="A65" s="21" t="s">
        <v>242</v>
      </c>
      <c r="B65" s="21" t="s">
        <v>243</v>
      </c>
      <c r="C65" s="21">
        <v>9353680.1799999997</v>
      </c>
      <c r="D65" s="21">
        <v>9353680.1799999997</v>
      </c>
      <c r="E65" s="21">
        <v>9353680.1799999997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1">
        <v>0</v>
      </c>
      <c r="N65" s="21">
        <v>0</v>
      </c>
      <c r="O65" s="21">
        <v>0</v>
      </c>
      <c r="P65" s="21">
        <v>0</v>
      </c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  <c r="IT65" s="21"/>
      <c r="IU65" s="21"/>
      <c r="IV65" s="21"/>
    </row>
    <row r="66" spans="1:256" ht="29.25" customHeight="1">
      <c r="A66" s="21" t="s">
        <v>244</v>
      </c>
      <c r="B66" s="21" t="s">
        <v>245</v>
      </c>
      <c r="C66" s="21">
        <v>15598410.800000001</v>
      </c>
      <c r="D66" s="21">
        <v>15395310.800000001</v>
      </c>
      <c r="E66" s="21">
        <v>15395310.800000001</v>
      </c>
      <c r="F66" s="21">
        <v>0</v>
      </c>
      <c r="G66" s="21">
        <v>0</v>
      </c>
      <c r="H66" s="21">
        <v>203100</v>
      </c>
      <c r="I66" s="21">
        <v>203100</v>
      </c>
      <c r="J66" s="21">
        <v>0</v>
      </c>
      <c r="K66" s="21">
        <v>0</v>
      </c>
      <c r="L66" s="21">
        <v>0</v>
      </c>
      <c r="M66" s="21">
        <v>0</v>
      </c>
      <c r="N66" s="21">
        <v>0</v>
      </c>
      <c r="O66" s="21">
        <v>0</v>
      </c>
      <c r="P66" s="21">
        <v>0</v>
      </c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  <c r="IT66" s="21"/>
      <c r="IU66" s="21"/>
      <c r="IV66" s="21"/>
    </row>
    <row r="67" spans="1:256" ht="29.25" customHeight="1">
      <c r="A67" s="21" t="s">
        <v>246</v>
      </c>
      <c r="B67" s="21" t="s">
        <v>247</v>
      </c>
      <c r="C67" s="21">
        <v>19459627.800000001</v>
      </c>
      <c r="D67" s="21">
        <v>19371477.800000001</v>
      </c>
      <c r="E67" s="21">
        <v>19371477.800000001</v>
      </c>
      <c r="F67" s="21">
        <v>0</v>
      </c>
      <c r="G67" s="21">
        <v>0</v>
      </c>
      <c r="H67" s="21">
        <v>88150</v>
      </c>
      <c r="I67" s="21">
        <v>88150</v>
      </c>
      <c r="J67" s="21">
        <v>0</v>
      </c>
      <c r="K67" s="21">
        <v>0</v>
      </c>
      <c r="L67" s="21">
        <v>0</v>
      </c>
      <c r="M67" s="21">
        <v>0</v>
      </c>
      <c r="N67" s="21">
        <v>0</v>
      </c>
      <c r="O67" s="21">
        <v>0</v>
      </c>
      <c r="P67" s="21">
        <v>0</v>
      </c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</row>
    <row r="68" spans="1:256" ht="29.25" customHeight="1">
      <c r="A68" s="21" t="s">
        <v>248</v>
      </c>
      <c r="B68" s="21" t="s">
        <v>249</v>
      </c>
      <c r="C68" s="21">
        <v>10614695.68</v>
      </c>
      <c r="D68" s="21">
        <v>10614695.68</v>
      </c>
      <c r="E68" s="21">
        <v>10614695.68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1">
        <v>0</v>
      </c>
      <c r="O68" s="21">
        <v>0</v>
      </c>
      <c r="P68" s="21">
        <v>0</v>
      </c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21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/>
      <c r="EE68" s="21"/>
      <c r="EF68" s="21"/>
      <c r="EG68" s="21"/>
      <c r="EH68" s="21"/>
      <c r="EI68" s="21"/>
      <c r="EJ68" s="21"/>
      <c r="EK68" s="21"/>
      <c r="EL68" s="21"/>
      <c r="EM68" s="21"/>
      <c r="EN68" s="21"/>
      <c r="EO68" s="21"/>
      <c r="EP68" s="21"/>
      <c r="EQ68" s="21"/>
      <c r="ER68" s="21"/>
      <c r="ES68" s="21"/>
      <c r="ET68" s="21"/>
      <c r="EU68" s="21"/>
      <c r="EV68" s="21"/>
      <c r="EW68" s="21"/>
      <c r="EX68" s="21"/>
      <c r="EY68" s="21"/>
      <c r="EZ68" s="21"/>
      <c r="FA68" s="21"/>
      <c r="FB68" s="21"/>
      <c r="FC68" s="21"/>
      <c r="FD68" s="21"/>
      <c r="FE68" s="21"/>
      <c r="FF68" s="21"/>
      <c r="FG68" s="21"/>
      <c r="FH68" s="21"/>
      <c r="FI68" s="21"/>
      <c r="FJ68" s="21"/>
      <c r="FK68" s="21"/>
      <c r="FL68" s="21"/>
      <c r="FM68" s="21"/>
      <c r="FN68" s="21"/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21"/>
      <c r="GD68" s="21"/>
      <c r="GE68" s="21"/>
      <c r="GF68" s="21"/>
      <c r="GG68" s="21"/>
      <c r="GH68" s="21"/>
      <c r="GI68" s="21"/>
      <c r="GJ68" s="21"/>
      <c r="GK68" s="21"/>
      <c r="GL68" s="21"/>
      <c r="GM68" s="21"/>
      <c r="GN68" s="21"/>
      <c r="GO68" s="21"/>
      <c r="GP68" s="21"/>
      <c r="GQ68" s="21"/>
      <c r="GR68" s="21"/>
      <c r="GS68" s="21"/>
      <c r="GT68" s="21"/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21"/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  <c r="IT68" s="21"/>
      <c r="IU68" s="21"/>
      <c r="IV68" s="21"/>
    </row>
    <row r="69" spans="1:256" ht="29.25" customHeight="1">
      <c r="A69" s="21" t="s">
        <v>250</v>
      </c>
      <c r="B69" s="21" t="s">
        <v>251</v>
      </c>
      <c r="C69" s="21">
        <v>6587563.96</v>
      </c>
      <c r="D69" s="21">
        <v>6556763.96</v>
      </c>
      <c r="E69" s="21">
        <v>6556763.96</v>
      </c>
      <c r="F69" s="21">
        <v>0</v>
      </c>
      <c r="G69" s="21">
        <v>0</v>
      </c>
      <c r="H69" s="21">
        <v>30800</v>
      </c>
      <c r="I69" s="21">
        <v>30800</v>
      </c>
      <c r="J69" s="21">
        <v>0</v>
      </c>
      <c r="K69" s="21">
        <v>0</v>
      </c>
      <c r="L69" s="21">
        <v>0</v>
      </c>
      <c r="M69" s="21">
        <v>0</v>
      </c>
      <c r="N69" s="21">
        <v>0</v>
      </c>
      <c r="O69" s="21">
        <v>0</v>
      </c>
      <c r="P69" s="21">
        <v>0</v>
      </c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21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21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21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21"/>
      <c r="FN69" s="21"/>
      <c r="FO69" s="21"/>
      <c r="FP69" s="21"/>
      <c r="FQ69" s="21"/>
      <c r="FR69" s="21"/>
      <c r="FS69" s="21"/>
      <c r="FT69" s="21"/>
      <c r="FU69" s="21"/>
      <c r="FV69" s="21"/>
      <c r="FW69" s="21"/>
      <c r="FX69" s="21"/>
      <c r="FY69" s="21"/>
      <c r="FZ69" s="21"/>
      <c r="GA69" s="21"/>
      <c r="GB69" s="21"/>
      <c r="GC69" s="21"/>
      <c r="GD69" s="21"/>
      <c r="GE69" s="21"/>
      <c r="GF69" s="21"/>
      <c r="GG69" s="21"/>
      <c r="GH69" s="21"/>
      <c r="GI69" s="21"/>
      <c r="GJ69" s="21"/>
      <c r="GK69" s="21"/>
      <c r="GL69" s="21"/>
      <c r="GM69" s="21"/>
      <c r="GN69" s="21"/>
      <c r="GO69" s="21"/>
      <c r="GP69" s="21"/>
      <c r="GQ69" s="21"/>
      <c r="GR69" s="21"/>
      <c r="GS69" s="21"/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21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  <c r="IT69" s="21"/>
      <c r="IU69" s="21"/>
      <c r="IV69" s="21"/>
    </row>
    <row r="70" spans="1:256" ht="29.25" customHeight="1">
      <c r="A70" s="21" t="s">
        <v>252</v>
      </c>
      <c r="B70" s="21" t="s">
        <v>253</v>
      </c>
      <c r="C70" s="21">
        <v>8185991.5800000001</v>
      </c>
      <c r="D70" s="21">
        <v>8116991.5800000001</v>
      </c>
      <c r="E70" s="21">
        <v>8116991.5800000001</v>
      </c>
      <c r="F70" s="21">
        <v>0</v>
      </c>
      <c r="G70" s="21">
        <v>0</v>
      </c>
      <c r="H70" s="21">
        <v>69000</v>
      </c>
      <c r="I70" s="21">
        <v>69000</v>
      </c>
      <c r="J70" s="21">
        <v>0</v>
      </c>
      <c r="K70" s="21">
        <v>0</v>
      </c>
      <c r="L70" s="21">
        <v>0</v>
      </c>
      <c r="M70" s="21">
        <v>0</v>
      </c>
      <c r="N70" s="21">
        <v>0</v>
      </c>
      <c r="O70" s="21">
        <v>0</v>
      </c>
      <c r="P70" s="21">
        <v>0</v>
      </c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21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  <c r="IQ70" s="21"/>
      <c r="IR70" s="21"/>
      <c r="IS70" s="21"/>
      <c r="IT70" s="21"/>
      <c r="IU70" s="21"/>
      <c r="IV70" s="21"/>
    </row>
    <row r="71" spans="1:256" ht="29.25" customHeight="1">
      <c r="A71" s="21" t="s">
        <v>254</v>
      </c>
      <c r="B71" s="21" t="s">
        <v>255</v>
      </c>
      <c r="C71" s="21">
        <v>13205781.4</v>
      </c>
      <c r="D71" s="21">
        <v>13205781.4</v>
      </c>
      <c r="E71" s="21">
        <v>13205781.4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21">
        <v>0</v>
      </c>
      <c r="P71" s="21">
        <v>0</v>
      </c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21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  <c r="IT71" s="21"/>
      <c r="IU71" s="21"/>
      <c r="IV71" s="21"/>
    </row>
    <row r="72" spans="1:256" ht="29.25" customHeight="1">
      <c r="A72" s="21" t="s">
        <v>256</v>
      </c>
      <c r="B72" s="21" t="s">
        <v>257</v>
      </c>
      <c r="C72" s="21">
        <v>8862759.8100000005</v>
      </c>
      <c r="D72" s="21">
        <v>8862759.8100000005</v>
      </c>
      <c r="E72" s="21">
        <v>8862759.8100000005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1">
        <v>0</v>
      </c>
      <c r="N72" s="21">
        <v>0</v>
      </c>
      <c r="O72" s="21">
        <v>0</v>
      </c>
      <c r="P72" s="21">
        <v>0</v>
      </c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21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21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21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21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21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21"/>
      <c r="GT72" s="21"/>
      <c r="GU72" s="21"/>
      <c r="GV72" s="21"/>
      <c r="GW72" s="21"/>
      <c r="GX72" s="21"/>
      <c r="GY72" s="21"/>
      <c r="GZ72" s="21"/>
      <c r="HA72" s="21"/>
      <c r="HB72" s="21"/>
      <c r="HC72" s="21"/>
      <c r="HD72" s="21"/>
      <c r="HE72" s="21"/>
      <c r="HF72" s="21"/>
      <c r="HG72" s="21"/>
      <c r="HH72" s="21"/>
      <c r="HI72" s="21"/>
      <c r="HJ72" s="21"/>
      <c r="HK72" s="21"/>
      <c r="HL72" s="21"/>
      <c r="HM72" s="21"/>
      <c r="HN72" s="21"/>
      <c r="HO72" s="21"/>
      <c r="HP72" s="21"/>
      <c r="HQ72" s="21"/>
      <c r="HR72" s="21"/>
      <c r="HS72" s="21"/>
      <c r="HT72" s="21"/>
      <c r="HU72" s="21"/>
      <c r="HV72" s="21"/>
      <c r="HW72" s="21"/>
      <c r="HX72" s="21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  <c r="IT72" s="21"/>
      <c r="IU72" s="21"/>
      <c r="IV72" s="21"/>
    </row>
    <row r="73" spans="1:256" ht="29.25" customHeight="1">
      <c r="A73" s="21" t="s">
        <v>258</v>
      </c>
      <c r="B73" s="21" t="s">
        <v>259</v>
      </c>
      <c r="C73" s="21">
        <v>7973617.2000000002</v>
      </c>
      <c r="D73" s="21">
        <v>7896917.2000000002</v>
      </c>
      <c r="E73" s="21">
        <v>7896917.2000000002</v>
      </c>
      <c r="F73" s="21">
        <v>0</v>
      </c>
      <c r="G73" s="21">
        <v>0</v>
      </c>
      <c r="H73" s="21">
        <v>76700</v>
      </c>
      <c r="I73" s="21">
        <v>76700</v>
      </c>
      <c r="J73" s="21">
        <v>0</v>
      </c>
      <c r="K73" s="21">
        <v>0</v>
      </c>
      <c r="L73" s="21">
        <v>0</v>
      </c>
      <c r="M73" s="21">
        <v>0</v>
      </c>
      <c r="N73" s="21">
        <v>0</v>
      </c>
      <c r="O73" s="21">
        <v>0</v>
      </c>
      <c r="P73" s="21">
        <v>0</v>
      </c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  <c r="DP73" s="21"/>
      <c r="DQ73" s="21"/>
      <c r="DR73" s="21"/>
      <c r="DS73" s="21"/>
      <c r="DT73" s="21"/>
      <c r="DU73" s="21"/>
      <c r="DV73" s="21"/>
      <c r="DW73" s="21"/>
      <c r="DX73" s="21"/>
      <c r="DY73" s="21"/>
      <c r="DZ73" s="21"/>
      <c r="EA73" s="21"/>
      <c r="EB73" s="21"/>
      <c r="EC73" s="21"/>
      <c r="ED73" s="21"/>
      <c r="EE73" s="21"/>
      <c r="EF73" s="21"/>
      <c r="EG73" s="21"/>
      <c r="EH73" s="21"/>
      <c r="EI73" s="21"/>
      <c r="EJ73" s="21"/>
      <c r="EK73" s="21"/>
      <c r="EL73" s="21"/>
      <c r="EM73" s="21"/>
      <c r="EN73" s="21"/>
      <c r="EO73" s="21"/>
      <c r="EP73" s="21"/>
      <c r="EQ73" s="21"/>
      <c r="ER73" s="21"/>
      <c r="ES73" s="21"/>
      <c r="ET73" s="21"/>
      <c r="EU73" s="21"/>
      <c r="EV73" s="21"/>
      <c r="EW73" s="21"/>
      <c r="EX73" s="21"/>
      <c r="EY73" s="21"/>
      <c r="EZ73" s="21"/>
      <c r="FA73" s="21"/>
      <c r="FB73" s="21"/>
      <c r="FC73" s="21"/>
      <c r="FD73" s="21"/>
      <c r="FE73" s="21"/>
      <c r="FF73" s="21"/>
      <c r="FG73" s="21"/>
      <c r="FH73" s="21"/>
      <c r="FI73" s="21"/>
      <c r="FJ73" s="21"/>
      <c r="FK73" s="21"/>
      <c r="FL73" s="21"/>
      <c r="FM73" s="21"/>
      <c r="FN73" s="21"/>
      <c r="FO73" s="21"/>
      <c r="FP73" s="21"/>
      <c r="FQ73" s="21"/>
      <c r="FR73" s="21"/>
      <c r="FS73" s="21"/>
      <c r="FT73" s="21"/>
      <c r="FU73" s="21"/>
      <c r="FV73" s="21"/>
      <c r="FW73" s="21"/>
      <c r="FX73" s="21"/>
      <c r="FY73" s="21"/>
      <c r="FZ73" s="21"/>
      <c r="GA73" s="21"/>
      <c r="GB73" s="21"/>
      <c r="GC73" s="21"/>
      <c r="GD73" s="21"/>
      <c r="GE73" s="21"/>
      <c r="GF73" s="21"/>
      <c r="GG73" s="21"/>
      <c r="GH73" s="21"/>
      <c r="GI73" s="21"/>
      <c r="GJ73" s="21"/>
      <c r="GK73" s="21"/>
      <c r="GL73" s="21"/>
      <c r="GM73" s="21"/>
      <c r="GN73" s="21"/>
      <c r="GO73" s="21"/>
      <c r="GP73" s="21"/>
      <c r="GQ73" s="21"/>
      <c r="GR73" s="21"/>
      <c r="GS73" s="21"/>
      <c r="GT73" s="21"/>
      <c r="GU73" s="21"/>
      <c r="GV73" s="21"/>
      <c r="GW73" s="21"/>
      <c r="GX73" s="21"/>
      <c r="GY73" s="21"/>
      <c r="GZ73" s="21"/>
      <c r="HA73" s="21"/>
      <c r="HB73" s="21"/>
      <c r="HC73" s="21"/>
      <c r="HD73" s="21"/>
      <c r="HE73" s="21"/>
      <c r="HF73" s="21"/>
      <c r="HG73" s="21"/>
      <c r="HH73" s="21"/>
      <c r="HI73" s="21"/>
      <c r="HJ73" s="21"/>
      <c r="HK73" s="21"/>
      <c r="HL73" s="21"/>
      <c r="HM73" s="21"/>
      <c r="HN73" s="21"/>
      <c r="HO73" s="21"/>
      <c r="HP73" s="21"/>
      <c r="HQ73" s="21"/>
      <c r="HR73" s="21"/>
      <c r="HS73" s="21"/>
      <c r="HT73" s="21"/>
      <c r="HU73" s="21"/>
      <c r="HV73" s="21"/>
      <c r="HW73" s="21"/>
      <c r="HX73" s="21"/>
      <c r="HY73" s="21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21"/>
      <c r="IP73" s="21"/>
      <c r="IQ73" s="21"/>
      <c r="IR73" s="21"/>
      <c r="IS73" s="21"/>
      <c r="IT73" s="21"/>
      <c r="IU73" s="21"/>
      <c r="IV73" s="21"/>
    </row>
    <row r="74" spans="1:256" ht="29.25" customHeight="1">
      <c r="A74" s="21" t="s">
        <v>260</v>
      </c>
      <c r="B74" s="21" t="s">
        <v>261</v>
      </c>
      <c r="C74" s="21">
        <v>15263489.800000001</v>
      </c>
      <c r="D74" s="21">
        <v>15211989.800000001</v>
      </c>
      <c r="E74" s="21">
        <v>15211989.800000001</v>
      </c>
      <c r="F74" s="21">
        <v>0</v>
      </c>
      <c r="G74" s="21">
        <v>0</v>
      </c>
      <c r="H74" s="21">
        <v>51500</v>
      </c>
      <c r="I74" s="21">
        <v>51500</v>
      </c>
      <c r="J74" s="21">
        <v>0</v>
      </c>
      <c r="K74" s="21">
        <v>0</v>
      </c>
      <c r="L74" s="21">
        <v>0</v>
      </c>
      <c r="M74" s="21">
        <v>0</v>
      </c>
      <c r="N74" s="21">
        <v>0</v>
      </c>
      <c r="O74" s="21">
        <v>0</v>
      </c>
      <c r="P74" s="21">
        <v>0</v>
      </c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21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21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21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21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21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21"/>
      <c r="GT74" s="21"/>
      <c r="GU74" s="21"/>
      <c r="GV74" s="21"/>
      <c r="GW74" s="21"/>
      <c r="GX74" s="21"/>
      <c r="GY74" s="21"/>
      <c r="GZ74" s="21"/>
      <c r="HA74" s="21"/>
      <c r="HB74" s="21"/>
      <c r="HC74" s="21"/>
      <c r="HD74" s="21"/>
      <c r="HE74" s="21"/>
      <c r="HF74" s="21"/>
      <c r="HG74" s="21"/>
      <c r="HH74" s="21"/>
      <c r="HI74" s="21"/>
      <c r="HJ74" s="21"/>
      <c r="HK74" s="21"/>
      <c r="HL74" s="21"/>
      <c r="HM74" s="21"/>
      <c r="HN74" s="21"/>
      <c r="HO74" s="21"/>
      <c r="HP74" s="21"/>
      <c r="HQ74" s="21"/>
      <c r="HR74" s="21"/>
      <c r="HS74" s="21"/>
      <c r="HT74" s="21"/>
      <c r="HU74" s="21"/>
      <c r="HV74" s="21"/>
      <c r="HW74" s="21"/>
      <c r="HX74" s="21"/>
      <c r="HY74" s="21"/>
      <c r="HZ74" s="21"/>
      <c r="IA74" s="21"/>
      <c r="IB74" s="21"/>
      <c r="IC74" s="21"/>
      <c r="ID74" s="21"/>
      <c r="IE74" s="21"/>
      <c r="IF74" s="21"/>
      <c r="IG74" s="21"/>
      <c r="IH74" s="21"/>
      <c r="II74" s="21"/>
      <c r="IJ74" s="21"/>
      <c r="IK74" s="21"/>
      <c r="IL74" s="21"/>
      <c r="IM74" s="21"/>
      <c r="IN74" s="21"/>
      <c r="IO74" s="21"/>
      <c r="IP74" s="21"/>
      <c r="IQ74" s="21"/>
      <c r="IR74" s="21"/>
      <c r="IS74" s="21"/>
      <c r="IT74" s="21"/>
      <c r="IU74" s="21"/>
      <c r="IV74" s="21"/>
    </row>
    <row r="75" spans="1:256" ht="29.25" customHeight="1">
      <c r="A75" s="21" t="s">
        <v>262</v>
      </c>
      <c r="B75" s="21" t="s">
        <v>263</v>
      </c>
      <c r="C75" s="21">
        <v>7452124</v>
      </c>
      <c r="D75" s="21">
        <v>7452124</v>
      </c>
      <c r="E75" s="21">
        <v>7452124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1">
        <v>0</v>
      </c>
      <c r="O75" s="21">
        <v>0</v>
      </c>
      <c r="P75" s="21">
        <v>0</v>
      </c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21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21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21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21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21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/>
      <c r="GP75" s="21"/>
      <c r="GQ75" s="21"/>
      <c r="GR75" s="21"/>
      <c r="GS75" s="21"/>
      <c r="GT75" s="21"/>
      <c r="GU75" s="21"/>
      <c r="GV75" s="21"/>
      <c r="GW75" s="21"/>
      <c r="GX75" s="21"/>
      <c r="GY75" s="21"/>
      <c r="GZ75" s="21"/>
      <c r="HA75" s="21"/>
      <c r="HB75" s="21"/>
      <c r="HC75" s="21"/>
      <c r="HD75" s="21"/>
      <c r="HE75" s="21"/>
      <c r="HF75" s="21"/>
      <c r="HG75" s="21"/>
      <c r="HH75" s="21"/>
      <c r="HI75" s="21"/>
      <c r="HJ75" s="21"/>
      <c r="HK75" s="21"/>
      <c r="HL75" s="21"/>
      <c r="HM75" s="21"/>
      <c r="HN75" s="21"/>
      <c r="HO75" s="21"/>
      <c r="HP75" s="21"/>
      <c r="HQ75" s="21"/>
      <c r="HR75" s="21"/>
      <c r="HS75" s="21"/>
      <c r="HT75" s="21"/>
      <c r="HU75" s="21"/>
      <c r="HV75" s="21"/>
      <c r="HW75" s="21"/>
      <c r="HX75" s="21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  <c r="IT75" s="21"/>
      <c r="IU75" s="21"/>
      <c r="IV75" s="21"/>
    </row>
    <row r="76" spans="1:256" ht="29.25" customHeight="1">
      <c r="A76" s="21" t="s">
        <v>264</v>
      </c>
      <c r="B76" s="21" t="s">
        <v>265</v>
      </c>
      <c r="C76" s="21">
        <v>5475234.1600000001</v>
      </c>
      <c r="D76" s="21">
        <v>5441134.1600000001</v>
      </c>
      <c r="E76" s="21">
        <v>5441134.1600000001</v>
      </c>
      <c r="F76" s="21">
        <v>0</v>
      </c>
      <c r="G76" s="21">
        <v>0</v>
      </c>
      <c r="H76" s="21">
        <v>34100</v>
      </c>
      <c r="I76" s="21">
        <v>34100</v>
      </c>
      <c r="J76" s="21">
        <v>0</v>
      </c>
      <c r="K76" s="21">
        <v>0</v>
      </c>
      <c r="L76" s="21">
        <v>0</v>
      </c>
      <c r="M76" s="21">
        <v>0</v>
      </c>
      <c r="N76" s="21">
        <v>0</v>
      </c>
      <c r="O76" s="21">
        <v>0</v>
      </c>
      <c r="P76" s="21">
        <v>0</v>
      </c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  <c r="DP76" s="21"/>
      <c r="DQ76" s="21"/>
      <c r="DR76" s="21"/>
      <c r="DS76" s="21"/>
      <c r="DT76" s="21"/>
      <c r="DU76" s="21"/>
      <c r="DV76" s="21"/>
      <c r="DW76" s="21"/>
      <c r="DX76" s="21"/>
      <c r="DY76" s="21"/>
      <c r="DZ76" s="21"/>
      <c r="EA76" s="21"/>
      <c r="EB76" s="21"/>
      <c r="EC76" s="21"/>
      <c r="ED76" s="21"/>
      <c r="EE76" s="21"/>
      <c r="EF76" s="21"/>
      <c r="EG76" s="21"/>
      <c r="EH76" s="21"/>
      <c r="EI76" s="21"/>
      <c r="EJ76" s="21"/>
      <c r="EK76" s="21"/>
      <c r="EL76" s="21"/>
      <c r="EM76" s="21"/>
      <c r="EN76" s="21"/>
      <c r="EO76" s="21"/>
      <c r="EP76" s="21"/>
      <c r="EQ76" s="21"/>
      <c r="ER76" s="21"/>
      <c r="ES76" s="21"/>
      <c r="ET76" s="21"/>
      <c r="EU76" s="21"/>
      <c r="EV76" s="21"/>
      <c r="EW76" s="21"/>
      <c r="EX76" s="21"/>
      <c r="EY76" s="21"/>
      <c r="EZ76" s="21"/>
      <c r="FA76" s="21"/>
      <c r="FB76" s="21"/>
      <c r="FC76" s="21"/>
      <c r="FD76" s="21"/>
      <c r="FE76" s="21"/>
      <c r="FF76" s="21"/>
      <c r="FG76" s="21"/>
      <c r="FH76" s="21"/>
      <c r="FI76" s="21"/>
      <c r="FJ76" s="21"/>
      <c r="FK76" s="21"/>
      <c r="FL76" s="21"/>
      <c r="FM76" s="21"/>
      <c r="FN76" s="21"/>
      <c r="FO76" s="21"/>
      <c r="FP76" s="21"/>
      <c r="FQ76" s="21"/>
      <c r="FR76" s="21"/>
      <c r="FS76" s="21"/>
      <c r="FT76" s="21"/>
      <c r="FU76" s="21"/>
      <c r="FV76" s="21"/>
      <c r="FW76" s="21"/>
      <c r="FX76" s="21"/>
      <c r="FY76" s="21"/>
      <c r="FZ76" s="21"/>
      <c r="GA76" s="21"/>
      <c r="GB76" s="21"/>
      <c r="GC76" s="21"/>
      <c r="GD76" s="21"/>
      <c r="GE76" s="21"/>
      <c r="GF76" s="21"/>
      <c r="GG76" s="21"/>
      <c r="GH76" s="21"/>
      <c r="GI76" s="21"/>
      <c r="GJ76" s="21"/>
      <c r="GK76" s="21"/>
      <c r="GL76" s="21"/>
      <c r="GM76" s="21"/>
      <c r="GN76" s="21"/>
      <c r="GO76" s="21"/>
      <c r="GP76" s="21"/>
      <c r="GQ76" s="21"/>
      <c r="GR76" s="21"/>
      <c r="GS76" s="21"/>
      <c r="GT76" s="21"/>
      <c r="GU76" s="21"/>
      <c r="GV76" s="21"/>
      <c r="GW76" s="21"/>
      <c r="GX76" s="21"/>
      <c r="GY76" s="21"/>
      <c r="GZ76" s="21"/>
      <c r="HA76" s="21"/>
      <c r="HB76" s="21"/>
      <c r="HC76" s="21"/>
      <c r="HD76" s="21"/>
      <c r="HE76" s="21"/>
      <c r="HF76" s="21"/>
      <c r="HG76" s="21"/>
      <c r="HH76" s="21"/>
      <c r="HI76" s="21"/>
      <c r="HJ76" s="21"/>
      <c r="HK76" s="21"/>
      <c r="HL76" s="21"/>
      <c r="HM76" s="21"/>
      <c r="HN76" s="21"/>
      <c r="HO76" s="21"/>
      <c r="HP76" s="21"/>
      <c r="HQ76" s="21"/>
      <c r="HR76" s="21"/>
      <c r="HS76" s="21"/>
      <c r="HT76" s="21"/>
      <c r="HU76" s="21"/>
      <c r="HV76" s="21"/>
      <c r="HW76" s="21"/>
      <c r="HX76" s="21"/>
      <c r="HY76" s="21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21"/>
      <c r="IP76" s="21"/>
      <c r="IQ76" s="21"/>
      <c r="IR76" s="21"/>
      <c r="IS76" s="21"/>
      <c r="IT76" s="21"/>
      <c r="IU76" s="21"/>
      <c r="IV76" s="21"/>
    </row>
    <row r="77" spans="1:256" ht="29.25" customHeight="1">
      <c r="A77" s="21" t="s">
        <v>266</v>
      </c>
      <c r="B77" s="21" t="s">
        <v>267</v>
      </c>
      <c r="C77" s="21">
        <v>8791795.7400000002</v>
      </c>
      <c r="D77" s="21">
        <v>8666395.7400000002</v>
      </c>
      <c r="E77" s="21">
        <v>8666395.7400000002</v>
      </c>
      <c r="F77" s="21">
        <v>0</v>
      </c>
      <c r="G77" s="21">
        <v>0</v>
      </c>
      <c r="H77" s="21">
        <v>125400</v>
      </c>
      <c r="I77" s="21">
        <v>125400</v>
      </c>
      <c r="J77" s="21">
        <v>0</v>
      </c>
      <c r="K77" s="21">
        <v>0</v>
      </c>
      <c r="L77" s="21">
        <v>0</v>
      </c>
      <c r="M77" s="21">
        <v>0</v>
      </c>
      <c r="N77" s="21">
        <v>0</v>
      </c>
      <c r="O77" s="21">
        <v>0</v>
      </c>
      <c r="P77" s="21">
        <v>0</v>
      </c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21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21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21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21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21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21"/>
      <c r="GT77" s="21"/>
      <c r="GU77" s="21"/>
      <c r="GV77" s="21"/>
      <c r="GW77" s="21"/>
      <c r="GX77" s="21"/>
      <c r="GY77" s="21"/>
      <c r="GZ77" s="21"/>
      <c r="HA77" s="21"/>
      <c r="HB77" s="21"/>
      <c r="HC77" s="21"/>
      <c r="HD77" s="21"/>
      <c r="HE77" s="21"/>
      <c r="HF77" s="21"/>
      <c r="HG77" s="21"/>
      <c r="HH77" s="21"/>
      <c r="HI77" s="21"/>
      <c r="HJ77" s="21"/>
      <c r="HK77" s="21"/>
      <c r="HL77" s="21"/>
      <c r="HM77" s="21"/>
      <c r="HN77" s="21"/>
      <c r="HO77" s="21"/>
      <c r="HP77" s="21"/>
      <c r="HQ77" s="21"/>
      <c r="HR77" s="21"/>
      <c r="HS77" s="21"/>
      <c r="HT77" s="21"/>
      <c r="HU77" s="21"/>
      <c r="HV77" s="21"/>
      <c r="HW77" s="21"/>
      <c r="HX77" s="21"/>
      <c r="HY77" s="21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21"/>
      <c r="IP77" s="21"/>
      <c r="IQ77" s="21"/>
      <c r="IR77" s="21"/>
      <c r="IS77" s="21"/>
      <c r="IT77" s="21"/>
      <c r="IU77" s="21"/>
      <c r="IV77" s="21"/>
    </row>
    <row r="78" spans="1:256" ht="29.25" customHeight="1">
      <c r="A78" s="21" t="s">
        <v>268</v>
      </c>
      <c r="B78" s="21" t="s">
        <v>269</v>
      </c>
      <c r="C78" s="21">
        <v>10403450.73</v>
      </c>
      <c r="D78" s="21">
        <v>10303450.73</v>
      </c>
      <c r="E78" s="21">
        <v>10303450.73</v>
      </c>
      <c r="F78" s="21">
        <v>0</v>
      </c>
      <c r="G78" s="21">
        <v>0</v>
      </c>
      <c r="H78" s="21">
        <v>100000</v>
      </c>
      <c r="I78" s="21">
        <v>100000</v>
      </c>
      <c r="J78" s="21">
        <v>0</v>
      </c>
      <c r="K78" s="21">
        <v>0</v>
      </c>
      <c r="L78" s="21">
        <v>0</v>
      </c>
      <c r="M78" s="21">
        <v>0</v>
      </c>
      <c r="N78" s="21">
        <v>0</v>
      </c>
      <c r="O78" s="21">
        <v>0</v>
      </c>
      <c r="P78" s="21">
        <v>0</v>
      </c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21"/>
      <c r="DQ78" s="21"/>
      <c r="DR78" s="21"/>
      <c r="DS78" s="21"/>
      <c r="DT78" s="21"/>
      <c r="DU78" s="21"/>
      <c r="DV78" s="21"/>
      <c r="DW78" s="21"/>
      <c r="DX78" s="21"/>
      <c r="DY78" s="21"/>
      <c r="DZ78" s="21"/>
      <c r="EA78" s="21"/>
      <c r="EB78" s="21"/>
      <c r="EC78" s="21"/>
      <c r="ED78" s="21"/>
      <c r="EE78" s="21"/>
      <c r="EF78" s="21"/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21"/>
      <c r="EX78" s="21"/>
      <c r="EY78" s="21"/>
      <c r="EZ78" s="21"/>
      <c r="FA78" s="21"/>
      <c r="FB78" s="21"/>
      <c r="FC78" s="21"/>
      <c r="FD78" s="21"/>
      <c r="FE78" s="21"/>
      <c r="FF78" s="21"/>
      <c r="FG78" s="21"/>
      <c r="FH78" s="21"/>
      <c r="FI78" s="21"/>
      <c r="FJ78" s="21"/>
      <c r="FK78" s="21"/>
      <c r="FL78" s="21"/>
      <c r="FM78" s="21"/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21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21"/>
      <c r="GT78" s="21"/>
      <c r="GU78" s="21"/>
      <c r="GV78" s="21"/>
      <c r="GW78" s="21"/>
      <c r="GX78" s="21"/>
      <c r="GY78" s="21"/>
      <c r="GZ78" s="21"/>
      <c r="HA78" s="21"/>
      <c r="HB78" s="21"/>
      <c r="HC78" s="21"/>
      <c r="HD78" s="21"/>
      <c r="HE78" s="21"/>
      <c r="HF78" s="21"/>
      <c r="HG78" s="21"/>
      <c r="HH78" s="21"/>
      <c r="HI78" s="21"/>
      <c r="HJ78" s="21"/>
      <c r="HK78" s="21"/>
      <c r="HL78" s="21"/>
      <c r="HM78" s="21"/>
      <c r="HN78" s="21"/>
      <c r="HO78" s="21"/>
      <c r="HP78" s="21"/>
      <c r="HQ78" s="21"/>
      <c r="HR78" s="21"/>
      <c r="HS78" s="21"/>
      <c r="HT78" s="21"/>
      <c r="HU78" s="21"/>
      <c r="HV78" s="21"/>
      <c r="HW78" s="21"/>
      <c r="HX78" s="21"/>
      <c r="HY78" s="21"/>
      <c r="HZ78" s="21"/>
      <c r="IA78" s="21"/>
      <c r="IB78" s="21"/>
      <c r="IC78" s="21"/>
      <c r="ID78" s="21"/>
      <c r="IE78" s="21"/>
      <c r="IF78" s="21"/>
      <c r="IG78" s="21"/>
      <c r="IH78" s="21"/>
      <c r="II78" s="21"/>
      <c r="IJ78" s="21"/>
      <c r="IK78" s="21"/>
      <c r="IL78" s="21"/>
      <c r="IM78" s="21"/>
      <c r="IN78" s="21"/>
      <c r="IO78" s="21"/>
      <c r="IP78" s="21"/>
      <c r="IQ78" s="21"/>
      <c r="IR78" s="21"/>
      <c r="IS78" s="21"/>
      <c r="IT78" s="21"/>
      <c r="IU78" s="21"/>
      <c r="IV78" s="21"/>
    </row>
    <row r="79" spans="1:256" ht="29.25" customHeight="1">
      <c r="A79" s="21" t="s">
        <v>270</v>
      </c>
      <c r="B79" s="21" t="s">
        <v>271</v>
      </c>
      <c r="C79" s="21">
        <v>8278200.4000000004</v>
      </c>
      <c r="D79" s="21">
        <v>8278200.4000000004</v>
      </c>
      <c r="E79" s="21">
        <v>8278200.4000000004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v>0</v>
      </c>
      <c r="M79" s="21">
        <v>0</v>
      </c>
      <c r="N79" s="21">
        <v>0</v>
      </c>
      <c r="O79" s="21">
        <v>0</v>
      </c>
      <c r="P79" s="21">
        <v>0</v>
      </c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21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21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21"/>
      <c r="EX79" s="21"/>
      <c r="EY79" s="21"/>
      <c r="EZ79" s="21"/>
      <c r="FA79" s="21"/>
      <c r="FB79" s="21"/>
      <c r="FC79" s="21"/>
      <c r="FD79" s="21"/>
      <c r="FE79" s="21"/>
      <c r="FF79" s="21"/>
      <c r="FG79" s="21"/>
      <c r="FH79" s="21"/>
      <c r="FI79" s="21"/>
      <c r="FJ79" s="21"/>
      <c r="FK79" s="21"/>
      <c r="FL79" s="21"/>
      <c r="FM79" s="21"/>
      <c r="FN79" s="21"/>
      <c r="FO79" s="21"/>
      <c r="FP79" s="21"/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/>
      <c r="GC79" s="21"/>
      <c r="GD79" s="21"/>
      <c r="GE79" s="21"/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21"/>
      <c r="GT79" s="21"/>
      <c r="GU79" s="21"/>
      <c r="GV79" s="21"/>
      <c r="GW79" s="21"/>
      <c r="GX79" s="21"/>
      <c r="GY79" s="21"/>
      <c r="GZ79" s="21"/>
      <c r="HA79" s="21"/>
      <c r="HB79" s="21"/>
      <c r="HC79" s="21"/>
      <c r="HD79" s="21"/>
      <c r="HE79" s="21"/>
      <c r="HF79" s="21"/>
      <c r="HG79" s="21"/>
      <c r="HH79" s="21"/>
      <c r="HI79" s="21"/>
      <c r="HJ79" s="21"/>
      <c r="HK79" s="21"/>
      <c r="HL79" s="21"/>
      <c r="HM79" s="21"/>
      <c r="HN79" s="21"/>
      <c r="HO79" s="21"/>
      <c r="HP79" s="21"/>
      <c r="HQ79" s="21"/>
      <c r="HR79" s="21"/>
      <c r="HS79" s="21"/>
      <c r="HT79" s="21"/>
      <c r="HU79" s="21"/>
      <c r="HV79" s="21"/>
      <c r="HW79" s="21"/>
      <c r="HX79" s="21"/>
      <c r="HY79" s="21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21"/>
      <c r="IP79" s="21"/>
      <c r="IQ79" s="21"/>
      <c r="IR79" s="21"/>
      <c r="IS79" s="21"/>
      <c r="IT79" s="21"/>
      <c r="IU79" s="21"/>
      <c r="IV79" s="21"/>
    </row>
    <row r="80" spans="1:256" ht="29.25" customHeight="1">
      <c r="A80" s="21" t="s">
        <v>272</v>
      </c>
      <c r="B80" s="21" t="s">
        <v>273</v>
      </c>
      <c r="C80" s="21">
        <v>1573997.8</v>
      </c>
      <c r="D80" s="21">
        <v>1339997.8</v>
      </c>
      <c r="E80" s="21">
        <v>1339997.8</v>
      </c>
      <c r="F80" s="21">
        <v>0</v>
      </c>
      <c r="G80" s="21">
        <v>0</v>
      </c>
      <c r="H80" s="21">
        <v>234000</v>
      </c>
      <c r="I80" s="21">
        <v>234000</v>
      </c>
      <c r="J80" s="21">
        <v>0</v>
      </c>
      <c r="K80" s="21">
        <v>0</v>
      </c>
      <c r="L80" s="21">
        <v>0</v>
      </c>
      <c r="M80" s="21">
        <v>0</v>
      </c>
      <c r="N80" s="21">
        <v>0</v>
      </c>
      <c r="O80" s="21">
        <v>0</v>
      </c>
      <c r="P80" s="21">
        <v>0</v>
      </c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  <c r="DP80" s="21"/>
      <c r="DQ80" s="21"/>
      <c r="DR80" s="21"/>
      <c r="DS80" s="21"/>
      <c r="DT80" s="21"/>
      <c r="DU80" s="21"/>
      <c r="DV80" s="21"/>
      <c r="DW80" s="21"/>
      <c r="DX80" s="21"/>
      <c r="DY80" s="21"/>
      <c r="DZ80" s="21"/>
      <c r="EA80" s="21"/>
      <c r="EB80" s="21"/>
      <c r="EC80" s="21"/>
      <c r="ED80" s="21"/>
      <c r="EE80" s="21"/>
      <c r="EF80" s="21"/>
      <c r="EG80" s="21"/>
      <c r="EH80" s="21"/>
      <c r="EI80" s="21"/>
      <c r="EJ80" s="21"/>
      <c r="EK80" s="21"/>
      <c r="EL80" s="21"/>
      <c r="EM80" s="21"/>
      <c r="EN80" s="21"/>
      <c r="EO80" s="21"/>
      <c r="EP80" s="21"/>
      <c r="EQ80" s="21"/>
      <c r="ER80" s="21"/>
      <c r="ES80" s="21"/>
      <c r="ET80" s="21"/>
      <c r="EU80" s="21"/>
      <c r="EV80" s="21"/>
      <c r="EW80" s="21"/>
      <c r="EX80" s="21"/>
      <c r="EY80" s="21"/>
      <c r="EZ80" s="21"/>
      <c r="FA80" s="21"/>
      <c r="FB80" s="21"/>
      <c r="FC80" s="21"/>
      <c r="FD80" s="21"/>
      <c r="FE80" s="21"/>
      <c r="FF80" s="21"/>
      <c r="FG80" s="21"/>
      <c r="FH80" s="21"/>
      <c r="FI80" s="21"/>
      <c r="FJ80" s="21"/>
      <c r="FK80" s="21"/>
      <c r="FL80" s="21"/>
      <c r="FM80" s="21"/>
      <c r="FN80" s="21"/>
      <c r="FO80" s="21"/>
      <c r="FP80" s="21"/>
      <c r="FQ80" s="21"/>
      <c r="FR80" s="21"/>
      <c r="FS80" s="21"/>
      <c r="FT80" s="21"/>
      <c r="FU80" s="21"/>
      <c r="FV80" s="21"/>
      <c r="FW80" s="21"/>
      <c r="FX80" s="21"/>
      <c r="FY80" s="21"/>
      <c r="FZ80" s="21"/>
      <c r="GA80" s="21"/>
      <c r="GB80" s="21"/>
      <c r="GC80" s="21"/>
      <c r="GD80" s="21"/>
      <c r="GE80" s="21"/>
      <c r="GF80" s="21"/>
      <c r="GG80" s="21"/>
      <c r="GH80" s="21"/>
      <c r="GI80" s="21"/>
      <c r="GJ80" s="21"/>
      <c r="GK80" s="21"/>
      <c r="GL80" s="21"/>
      <c r="GM80" s="21"/>
      <c r="GN80" s="21"/>
      <c r="GO80" s="21"/>
      <c r="GP80" s="21"/>
      <c r="GQ80" s="21"/>
      <c r="GR80" s="21"/>
      <c r="GS80" s="21"/>
      <c r="GT80" s="21"/>
      <c r="GU80" s="21"/>
      <c r="GV80" s="21"/>
      <c r="GW80" s="21"/>
      <c r="GX80" s="21"/>
      <c r="GY80" s="21"/>
      <c r="GZ80" s="21"/>
      <c r="HA80" s="21"/>
      <c r="HB80" s="21"/>
      <c r="HC80" s="21"/>
      <c r="HD80" s="21"/>
      <c r="HE80" s="21"/>
      <c r="HF80" s="21"/>
      <c r="HG80" s="21"/>
      <c r="HH80" s="21"/>
      <c r="HI80" s="21"/>
      <c r="HJ80" s="21"/>
      <c r="HK80" s="21"/>
      <c r="HL80" s="21"/>
      <c r="HM80" s="21"/>
      <c r="HN80" s="21"/>
      <c r="HO80" s="21"/>
      <c r="HP80" s="21"/>
      <c r="HQ80" s="21"/>
      <c r="HR80" s="21"/>
      <c r="HS80" s="21"/>
      <c r="HT80" s="21"/>
      <c r="HU80" s="21"/>
      <c r="HV80" s="21"/>
      <c r="HW80" s="21"/>
      <c r="HX80" s="21"/>
      <c r="HY80" s="21"/>
      <c r="HZ80" s="21"/>
      <c r="IA80" s="21"/>
      <c r="IB80" s="21"/>
      <c r="IC80" s="21"/>
      <c r="ID80" s="21"/>
      <c r="IE80" s="21"/>
      <c r="IF80" s="21"/>
      <c r="IG80" s="21"/>
      <c r="IH80" s="21"/>
      <c r="II80" s="21"/>
      <c r="IJ80" s="21"/>
      <c r="IK80" s="21"/>
      <c r="IL80" s="21"/>
      <c r="IM80" s="21"/>
      <c r="IN80" s="21"/>
      <c r="IO80" s="21"/>
      <c r="IP80" s="21"/>
      <c r="IQ80" s="21"/>
      <c r="IR80" s="21"/>
      <c r="IS80" s="21"/>
      <c r="IT80" s="21"/>
      <c r="IU80" s="21"/>
      <c r="IV80" s="21"/>
    </row>
    <row r="81" spans="1:256" ht="29.25" customHeight="1">
      <c r="A81" s="21" t="s">
        <v>274</v>
      </c>
      <c r="B81" s="21" t="s">
        <v>275</v>
      </c>
      <c r="C81" s="21">
        <v>1305363</v>
      </c>
      <c r="D81" s="21">
        <v>242643</v>
      </c>
      <c r="E81" s="21">
        <v>242643</v>
      </c>
      <c r="F81" s="21">
        <v>0</v>
      </c>
      <c r="G81" s="21">
        <v>0</v>
      </c>
      <c r="H81" s="21">
        <v>1062720</v>
      </c>
      <c r="I81" s="21">
        <v>1062720</v>
      </c>
      <c r="J81" s="21">
        <v>0</v>
      </c>
      <c r="K81" s="21">
        <v>0</v>
      </c>
      <c r="L81" s="21">
        <v>0</v>
      </c>
      <c r="M81" s="21">
        <v>0</v>
      </c>
      <c r="N81" s="21">
        <v>0</v>
      </c>
      <c r="O81" s="21">
        <v>0</v>
      </c>
      <c r="P81" s="21">
        <v>0</v>
      </c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  <c r="DP81" s="21"/>
      <c r="DQ81" s="21"/>
      <c r="DR81" s="21"/>
      <c r="DS81" s="21"/>
      <c r="DT81" s="21"/>
      <c r="DU81" s="21"/>
      <c r="DV81" s="21"/>
      <c r="DW81" s="21"/>
      <c r="DX81" s="21"/>
      <c r="DY81" s="21"/>
      <c r="DZ81" s="21"/>
      <c r="EA81" s="21"/>
      <c r="EB81" s="21"/>
      <c r="EC81" s="21"/>
      <c r="ED81" s="21"/>
      <c r="EE81" s="21"/>
      <c r="EF81" s="21"/>
      <c r="EG81" s="21"/>
      <c r="EH81" s="21"/>
      <c r="EI81" s="21"/>
      <c r="EJ81" s="21"/>
      <c r="EK81" s="21"/>
      <c r="EL81" s="21"/>
      <c r="EM81" s="21"/>
      <c r="EN81" s="21"/>
      <c r="EO81" s="21"/>
      <c r="EP81" s="21"/>
      <c r="EQ81" s="21"/>
      <c r="ER81" s="21"/>
      <c r="ES81" s="21"/>
      <c r="ET81" s="21"/>
      <c r="EU81" s="21"/>
      <c r="EV81" s="21"/>
      <c r="EW81" s="21"/>
      <c r="EX81" s="21"/>
      <c r="EY81" s="21"/>
      <c r="EZ81" s="21"/>
      <c r="FA81" s="21"/>
      <c r="FB81" s="21"/>
      <c r="FC81" s="21"/>
      <c r="FD81" s="21"/>
      <c r="FE81" s="21"/>
      <c r="FF81" s="21"/>
      <c r="FG81" s="21"/>
      <c r="FH81" s="21"/>
      <c r="FI81" s="21"/>
      <c r="FJ81" s="21"/>
      <c r="FK81" s="21"/>
      <c r="FL81" s="21"/>
      <c r="FM81" s="21"/>
      <c r="FN81" s="21"/>
      <c r="FO81" s="21"/>
      <c r="FP81" s="21"/>
      <c r="FQ81" s="21"/>
      <c r="FR81" s="21"/>
      <c r="FS81" s="21"/>
      <c r="FT81" s="21"/>
      <c r="FU81" s="21"/>
      <c r="FV81" s="21"/>
      <c r="FW81" s="21"/>
      <c r="FX81" s="21"/>
      <c r="FY81" s="21"/>
      <c r="FZ81" s="21"/>
      <c r="GA81" s="21"/>
      <c r="GB81" s="21"/>
      <c r="GC81" s="21"/>
      <c r="GD81" s="21"/>
      <c r="GE81" s="21"/>
      <c r="GF81" s="21"/>
      <c r="GG81" s="21"/>
      <c r="GH81" s="21"/>
      <c r="GI81" s="21"/>
      <c r="GJ81" s="21"/>
      <c r="GK81" s="21"/>
      <c r="GL81" s="21"/>
      <c r="GM81" s="21"/>
      <c r="GN81" s="21"/>
      <c r="GO81" s="21"/>
      <c r="GP81" s="21"/>
      <c r="GQ81" s="21"/>
      <c r="GR81" s="21"/>
      <c r="GS81" s="21"/>
      <c r="GT81" s="21"/>
      <c r="GU81" s="21"/>
      <c r="GV81" s="21"/>
      <c r="GW81" s="21"/>
      <c r="GX81" s="21"/>
      <c r="GY81" s="21"/>
      <c r="GZ81" s="21"/>
      <c r="HA81" s="21"/>
      <c r="HB81" s="21"/>
      <c r="HC81" s="21"/>
      <c r="HD81" s="21"/>
      <c r="HE81" s="21"/>
      <c r="HF81" s="21"/>
      <c r="HG81" s="21"/>
      <c r="HH81" s="21"/>
      <c r="HI81" s="21"/>
      <c r="HJ81" s="21"/>
      <c r="HK81" s="21"/>
      <c r="HL81" s="21"/>
      <c r="HM81" s="21"/>
      <c r="HN81" s="21"/>
      <c r="HO81" s="21"/>
      <c r="HP81" s="21"/>
      <c r="HQ81" s="21"/>
      <c r="HR81" s="21"/>
      <c r="HS81" s="21"/>
      <c r="HT81" s="21"/>
      <c r="HU81" s="21"/>
      <c r="HV81" s="21"/>
      <c r="HW81" s="21"/>
      <c r="HX81" s="21"/>
      <c r="HY81" s="21"/>
      <c r="HZ81" s="21"/>
      <c r="IA81" s="21"/>
      <c r="IB81" s="21"/>
      <c r="IC81" s="21"/>
      <c r="ID81" s="21"/>
      <c r="IE81" s="21"/>
      <c r="IF81" s="21"/>
      <c r="IG81" s="21"/>
      <c r="IH81" s="21"/>
      <c r="II81" s="21"/>
      <c r="IJ81" s="21"/>
      <c r="IK81" s="21"/>
      <c r="IL81" s="21"/>
      <c r="IM81" s="21"/>
      <c r="IN81" s="21"/>
      <c r="IO81" s="21"/>
      <c r="IP81" s="21"/>
      <c r="IQ81" s="21"/>
      <c r="IR81" s="21"/>
      <c r="IS81" s="21"/>
      <c r="IT81" s="21"/>
      <c r="IU81" s="21"/>
      <c r="IV81" s="21"/>
    </row>
    <row r="82" spans="1:256" ht="29.25" customHeight="1">
      <c r="A82" s="21" t="s">
        <v>276</v>
      </c>
      <c r="B82" s="21" t="s">
        <v>277</v>
      </c>
      <c r="C82" s="21">
        <v>270516.40000000002</v>
      </c>
      <c r="D82" s="21">
        <v>270516.40000000002</v>
      </c>
      <c r="E82" s="21">
        <v>270516.40000000002</v>
      </c>
      <c r="F82" s="21">
        <v>0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1">
        <v>0</v>
      </c>
      <c r="N82" s="21">
        <v>0</v>
      </c>
      <c r="O82" s="21">
        <v>0</v>
      </c>
      <c r="P82" s="21">
        <v>0</v>
      </c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21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21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21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21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21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21"/>
      <c r="GT82" s="21"/>
      <c r="GU82" s="21"/>
      <c r="GV82" s="21"/>
      <c r="GW82" s="21"/>
      <c r="GX82" s="21"/>
      <c r="GY82" s="21"/>
      <c r="GZ82" s="21"/>
      <c r="HA82" s="21"/>
      <c r="HB82" s="21"/>
      <c r="HC82" s="21"/>
      <c r="HD82" s="21"/>
      <c r="HE82" s="21"/>
      <c r="HF82" s="21"/>
      <c r="HG82" s="21"/>
      <c r="HH82" s="21"/>
      <c r="HI82" s="21"/>
      <c r="HJ82" s="21"/>
      <c r="HK82" s="21"/>
      <c r="HL82" s="21"/>
      <c r="HM82" s="21"/>
      <c r="HN82" s="21"/>
      <c r="HO82" s="21"/>
      <c r="HP82" s="21"/>
      <c r="HQ82" s="21"/>
      <c r="HR82" s="21"/>
      <c r="HS82" s="21"/>
      <c r="HT82" s="21"/>
      <c r="HU82" s="21"/>
      <c r="HV82" s="21"/>
      <c r="HW82" s="21"/>
      <c r="HX82" s="21"/>
      <c r="HY82" s="21"/>
      <c r="HZ82" s="21"/>
      <c r="IA82" s="21"/>
      <c r="IB82" s="21"/>
      <c r="IC82" s="21"/>
      <c r="ID82" s="21"/>
      <c r="IE82" s="21"/>
      <c r="IF82" s="21"/>
      <c r="IG82" s="21"/>
      <c r="IH82" s="21"/>
      <c r="II82" s="21"/>
      <c r="IJ82" s="21"/>
      <c r="IK82" s="21"/>
      <c r="IL82" s="21"/>
      <c r="IM82" s="21"/>
      <c r="IN82" s="21"/>
      <c r="IO82" s="21"/>
      <c r="IP82" s="21"/>
      <c r="IQ82" s="21"/>
      <c r="IR82" s="21"/>
      <c r="IS82" s="21"/>
      <c r="IT82" s="21"/>
      <c r="IU82" s="21"/>
      <c r="IV82" s="21"/>
    </row>
    <row r="83" spans="1:256" ht="29.25" customHeight="1">
      <c r="A83" s="21" t="s">
        <v>278</v>
      </c>
      <c r="B83" s="21" t="s">
        <v>279</v>
      </c>
      <c r="C83" s="21">
        <v>798543.2</v>
      </c>
      <c r="D83" s="21">
        <v>798543.2</v>
      </c>
      <c r="E83" s="21">
        <v>798543.2</v>
      </c>
      <c r="F83" s="21">
        <v>0</v>
      </c>
      <c r="G83" s="21">
        <v>0</v>
      </c>
      <c r="H83" s="21">
        <v>0</v>
      </c>
      <c r="I83" s="21">
        <v>0</v>
      </c>
      <c r="J83" s="21">
        <v>0</v>
      </c>
      <c r="K83" s="21">
        <v>0</v>
      </c>
      <c r="L83" s="21">
        <v>0</v>
      </c>
      <c r="M83" s="21">
        <v>0</v>
      </c>
      <c r="N83" s="21">
        <v>0</v>
      </c>
      <c r="O83" s="21">
        <v>0</v>
      </c>
      <c r="P83" s="21">
        <v>0</v>
      </c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21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21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21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21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21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21"/>
      <c r="GT83" s="21"/>
      <c r="GU83" s="21"/>
      <c r="GV83" s="21"/>
      <c r="GW83" s="21"/>
      <c r="GX83" s="21"/>
      <c r="GY83" s="21"/>
      <c r="GZ83" s="21"/>
      <c r="HA83" s="21"/>
      <c r="HB83" s="21"/>
      <c r="HC83" s="21"/>
      <c r="HD83" s="21"/>
      <c r="HE83" s="21"/>
      <c r="HF83" s="21"/>
      <c r="HG83" s="21"/>
      <c r="HH83" s="21"/>
      <c r="HI83" s="21"/>
      <c r="HJ83" s="21"/>
      <c r="HK83" s="21"/>
      <c r="HL83" s="21"/>
      <c r="HM83" s="21"/>
      <c r="HN83" s="21"/>
      <c r="HO83" s="21"/>
      <c r="HP83" s="21"/>
      <c r="HQ83" s="21"/>
      <c r="HR83" s="21"/>
      <c r="HS83" s="21"/>
      <c r="HT83" s="21"/>
      <c r="HU83" s="21"/>
      <c r="HV83" s="21"/>
      <c r="HW83" s="21"/>
      <c r="HX83" s="21"/>
      <c r="HY83" s="21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21"/>
      <c r="IP83" s="21"/>
      <c r="IQ83" s="21"/>
      <c r="IR83" s="21"/>
      <c r="IS83" s="21"/>
      <c r="IT83" s="21"/>
      <c r="IU83" s="21"/>
      <c r="IV83" s="21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zoomScale="90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70" t="s">
        <v>17</v>
      </c>
      <c r="B1" s="71"/>
      <c r="C1" s="71"/>
      <c r="D1" s="71"/>
      <c r="E1" s="71"/>
      <c r="F1" s="72"/>
    </row>
    <row r="2" spans="1:8" ht="22.5" customHeight="1">
      <c r="A2" s="73" t="s">
        <v>287</v>
      </c>
      <c r="B2" s="74"/>
      <c r="C2" s="74"/>
      <c r="D2" s="74"/>
      <c r="E2" s="74"/>
      <c r="F2" s="74"/>
    </row>
    <row r="3" spans="1:8" ht="22.5" customHeight="1">
      <c r="A3" s="168"/>
      <c r="B3" s="168"/>
      <c r="C3" s="75"/>
      <c r="D3" s="75"/>
      <c r="E3" s="76"/>
      <c r="F3" s="77" t="s">
        <v>45</v>
      </c>
    </row>
    <row r="4" spans="1:8" ht="22.5" customHeight="1">
      <c r="A4" s="169" t="s">
        <v>288</v>
      </c>
      <c r="B4" s="169"/>
      <c r="C4" s="169" t="s">
        <v>289</v>
      </c>
      <c r="D4" s="169"/>
      <c r="E4" s="169"/>
      <c r="F4" s="169"/>
    </row>
    <row r="5" spans="1:8" ht="22.5" customHeight="1">
      <c r="A5" s="78" t="s">
        <v>290</v>
      </c>
      <c r="B5" s="78" t="s">
        <v>49</v>
      </c>
      <c r="C5" s="78" t="s">
        <v>291</v>
      </c>
      <c r="D5" s="79" t="s">
        <v>49</v>
      </c>
      <c r="E5" s="78" t="s">
        <v>292</v>
      </c>
      <c r="F5" s="78" t="s">
        <v>49</v>
      </c>
    </row>
    <row r="6" spans="1:8" ht="18" customHeight="1">
      <c r="A6" s="80" t="s">
        <v>52</v>
      </c>
      <c r="B6" s="43">
        <v>574297423.23000002</v>
      </c>
      <c r="C6" s="81" t="s">
        <v>53</v>
      </c>
      <c r="D6" s="43"/>
      <c r="E6" s="82" t="s">
        <v>54</v>
      </c>
      <c r="F6" s="43">
        <v>574297423.23000002</v>
      </c>
    </row>
    <row r="7" spans="1:8" ht="18" customHeight="1">
      <c r="A7" s="83" t="s">
        <v>293</v>
      </c>
      <c r="B7" s="43">
        <v>574297423.23000002</v>
      </c>
      <c r="C7" s="84" t="s">
        <v>56</v>
      </c>
      <c r="D7" s="43"/>
      <c r="E7" s="85" t="s">
        <v>57</v>
      </c>
      <c r="F7" s="43">
        <v>561392871.42999995</v>
      </c>
    </row>
    <row r="8" spans="1:8" ht="18" customHeight="1">
      <c r="A8" s="83" t="s">
        <v>294</v>
      </c>
      <c r="B8" s="43"/>
      <c r="C8" s="84" t="s">
        <v>59</v>
      </c>
      <c r="D8" s="43"/>
      <c r="E8" s="85" t="s">
        <v>60</v>
      </c>
      <c r="F8" s="43">
        <v>1971450</v>
      </c>
      <c r="H8" s="22"/>
    </row>
    <row r="9" spans="1:8" ht="18" customHeight="1">
      <c r="A9" s="83" t="s">
        <v>295</v>
      </c>
      <c r="B9" s="43"/>
      <c r="C9" s="84" t="s">
        <v>62</v>
      </c>
      <c r="D9" s="43"/>
      <c r="E9" s="85" t="s">
        <v>63</v>
      </c>
      <c r="F9" s="43">
        <v>10933101.800000001</v>
      </c>
    </row>
    <row r="10" spans="1:8" ht="18" customHeight="1">
      <c r="A10" s="21"/>
      <c r="B10" s="43"/>
      <c r="C10" s="84" t="s">
        <v>65</v>
      </c>
      <c r="D10" s="43">
        <v>481699177.80000001</v>
      </c>
      <c r="E10" s="85" t="s">
        <v>66</v>
      </c>
      <c r="F10" s="43"/>
    </row>
    <row r="11" spans="1:8" ht="18" customHeight="1">
      <c r="A11" s="83"/>
      <c r="B11" s="43"/>
      <c r="C11" s="84" t="s">
        <v>68</v>
      </c>
      <c r="D11" s="43"/>
      <c r="E11" s="86" t="s">
        <v>69</v>
      </c>
      <c r="F11" s="43"/>
    </row>
    <row r="12" spans="1:8" ht="18" customHeight="1">
      <c r="A12" s="83"/>
      <c r="B12" s="43"/>
      <c r="C12" s="84" t="s">
        <v>71</v>
      </c>
      <c r="D12" s="43"/>
      <c r="E12" s="85" t="s">
        <v>57</v>
      </c>
      <c r="F12" s="43"/>
    </row>
    <row r="13" spans="1:8" ht="18" customHeight="1">
      <c r="A13" s="83"/>
      <c r="B13" s="43"/>
      <c r="C13" s="84" t="s">
        <v>73</v>
      </c>
      <c r="D13" s="43">
        <v>73675704.129999995</v>
      </c>
      <c r="E13" s="85" t="s">
        <v>60</v>
      </c>
      <c r="F13" s="43"/>
    </row>
    <row r="14" spans="1:8" ht="18" customHeight="1">
      <c r="A14" s="83"/>
      <c r="B14" s="43"/>
      <c r="C14" s="84" t="s">
        <v>75</v>
      </c>
      <c r="D14" s="43"/>
      <c r="E14" s="85" t="s">
        <v>76</v>
      </c>
      <c r="F14" s="43"/>
    </row>
    <row r="15" spans="1:8" ht="18" customHeight="1">
      <c r="A15" s="87"/>
      <c r="B15" s="43"/>
      <c r="C15" s="84" t="s">
        <v>78</v>
      </c>
      <c r="D15" s="43"/>
      <c r="E15" s="85" t="s">
        <v>79</v>
      </c>
      <c r="F15" s="43"/>
    </row>
    <row r="16" spans="1:8" ht="18" customHeight="1">
      <c r="A16" s="87"/>
      <c r="B16" s="43"/>
      <c r="C16" s="84" t="s">
        <v>80</v>
      </c>
      <c r="D16" s="43"/>
      <c r="E16" s="85" t="s">
        <v>81</v>
      </c>
      <c r="F16" s="43"/>
    </row>
    <row r="17" spans="1:8" ht="18" customHeight="1">
      <c r="A17" s="87"/>
      <c r="B17" s="43"/>
      <c r="C17" s="84" t="s">
        <v>82</v>
      </c>
      <c r="D17" s="43"/>
      <c r="E17" s="85" t="s">
        <v>83</v>
      </c>
      <c r="F17" s="43"/>
    </row>
    <row r="18" spans="1:8" ht="18" customHeight="1">
      <c r="A18" s="87"/>
      <c r="B18" s="88"/>
      <c r="C18" s="84" t="s">
        <v>84</v>
      </c>
      <c r="D18" s="43"/>
      <c r="E18" s="85" t="s">
        <v>85</v>
      </c>
      <c r="F18" s="43"/>
    </row>
    <row r="19" spans="1:8" ht="18" customHeight="1">
      <c r="A19" s="89"/>
      <c r="B19" s="90"/>
      <c r="C19" s="84" t="s">
        <v>86</v>
      </c>
      <c r="D19" s="43"/>
      <c r="E19" s="85" t="s">
        <v>87</v>
      </c>
      <c r="F19" s="43"/>
    </row>
    <row r="20" spans="1:8" ht="18" customHeight="1">
      <c r="A20" s="89"/>
      <c r="B20" s="88"/>
      <c r="C20" s="91" t="s">
        <v>88</v>
      </c>
      <c r="D20" s="43"/>
      <c r="E20" s="85" t="s">
        <v>89</v>
      </c>
      <c r="F20" s="43"/>
    </row>
    <row r="21" spans="1:8" ht="18" customHeight="1">
      <c r="A21" s="20"/>
      <c r="B21" s="88"/>
      <c r="C21" s="91" t="s">
        <v>90</v>
      </c>
      <c r="D21" s="43"/>
      <c r="E21" s="85" t="s">
        <v>91</v>
      </c>
      <c r="F21" s="43"/>
    </row>
    <row r="22" spans="1:8" ht="18" customHeight="1">
      <c r="A22" s="21"/>
      <c r="B22" s="88"/>
      <c r="C22" s="91" t="s">
        <v>92</v>
      </c>
      <c r="D22" s="43"/>
      <c r="E22" s="92"/>
      <c r="F22" s="43"/>
    </row>
    <row r="23" spans="1:8" ht="18" customHeight="1">
      <c r="A23" s="93"/>
      <c r="B23" s="88"/>
      <c r="C23" s="91" t="s">
        <v>93</v>
      </c>
      <c r="D23" s="43"/>
      <c r="E23" s="94"/>
      <c r="F23" s="43"/>
    </row>
    <row r="24" spans="1:8" ht="18" customHeight="1">
      <c r="A24" s="93"/>
      <c r="B24" s="88"/>
      <c r="C24" s="91" t="s">
        <v>94</v>
      </c>
      <c r="D24" s="43">
        <v>18922541.300000001</v>
      </c>
      <c r="E24" s="94"/>
      <c r="F24" s="43"/>
    </row>
    <row r="25" spans="1:8" ht="18" customHeight="1">
      <c r="A25" s="93"/>
      <c r="B25" s="88"/>
      <c r="C25" s="95" t="s">
        <v>95</v>
      </c>
      <c r="D25" s="43"/>
      <c r="E25" s="94"/>
      <c r="F25" s="43"/>
      <c r="G25" s="22"/>
    </row>
    <row r="26" spans="1:8" ht="18" customHeight="1">
      <c r="A26" s="93"/>
      <c r="B26" s="88"/>
      <c r="C26" s="91" t="s">
        <v>96</v>
      </c>
      <c r="D26" s="43"/>
      <c r="E26" s="85"/>
      <c r="F26" s="43"/>
      <c r="G26" s="22"/>
      <c r="H26" s="22"/>
    </row>
    <row r="27" spans="1:8" ht="18" customHeight="1">
      <c r="A27" s="21"/>
      <c r="B27" s="90"/>
      <c r="C27" s="91" t="s">
        <v>97</v>
      </c>
      <c r="D27" s="43"/>
      <c r="E27" s="85"/>
      <c r="F27" s="43"/>
      <c r="G27" s="22"/>
      <c r="H27" s="22"/>
    </row>
    <row r="28" spans="1:8" ht="18" customHeight="1">
      <c r="A28" s="93"/>
      <c r="B28" s="88"/>
      <c r="C28" s="91" t="s">
        <v>98</v>
      </c>
      <c r="D28" s="43"/>
      <c r="E28" s="85"/>
      <c r="F28" s="43"/>
      <c r="G28" s="22"/>
      <c r="H28" s="22"/>
    </row>
    <row r="29" spans="1:8" ht="18" customHeight="1">
      <c r="A29" s="21"/>
      <c r="B29" s="90"/>
      <c r="C29" s="91" t="s">
        <v>99</v>
      </c>
      <c r="D29" s="43"/>
      <c r="E29" s="85"/>
      <c r="F29" s="43"/>
      <c r="G29" s="22"/>
      <c r="H29" s="22"/>
    </row>
    <row r="30" spans="1:8" ht="18" customHeight="1">
      <c r="A30" s="21"/>
      <c r="B30" s="88"/>
      <c r="C30" t="s">
        <v>100</v>
      </c>
      <c r="D30" s="43"/>
      <c r="E30" s="85"/>
      <c r="F30" s="43"/>
      <c r="G30" s="22"/>
    </row>
    <row r="31" spans="1:8" ht="18" customHeight="1">
      <c r="A31" s="21"/>
      <c r="B31" s="88"/>
      <c r="C31" s="96" t="s">
        <v>101</v>
      </c>
      <c r="D31" s="43"/>
      <c r="E31" s="85"/>
      <c r="F31" s="43"/>
    </row>
    <row r="32" spans="1:8" ht="18" customHeight="1">
      <c r="A32" s="21"/>
      <c r="B32" s="88"/>
      <c r="C32" s="96" t="s">
        <v>102</v>
      </c>
      <c r="D32" s="43"/>
      <c r="E32" s="85"/>
      <c r="F32" s="43"/>
    </row>
    <row r="33" spans="1:6" ht="13.15" customHeight="1">
      <c r="A33" s="21"/>
      <c r="B33" s="88"/>
      <c r="C33" s="97"/>
      <c r="D33" s="98"/>
      <c r="E33" s="83"/>
      <c r="F33" s="99"/>
    </row>
    <row r="34" spans="1:6" ht="18" customHeight="1">
      <c r="A34" s="79" t="s">
        <v>103</v>
      </c>
      <c r="B34" s="90">
        <f>SUM(B6)</f>
        <v>574297423.23000002</v>
      </c>
      <c r="C34" s="79" t="s">
        <v>104</v>
      </c>
      <c r="D34" s="43">
        <v>574297423.23000002</v>
      </c>
      <c r="E34" s="79" t="s">
        <v>104</v>
      </c>
      <c r="F34" s="99">
        <f>SUM(F6)</f>
        <v>574297423.23000002</v>
      </c>
    </row>
    <row r="35" spans="1:6" ht="18" customHeight="1">
      <c r="A35" s="92" t="s">
        <v>296</v>
      </c>
      <c r="B35" s="88"/>
      <c r="C35" s="92" t="s">
        <v>710</v>
      </c>
      <c r="D35" s="43"/>
      <c r="E35" s="92" t="s">
        <v>710</v>
      </c>
      <c r="F35" s="43"/>
    </row>
    <row r="36" spans="1:6" ht="18" customHeight="1">
      <c r="A36" s="95" t="s">
        <v>297</v>
      </c>
      <c r="B36" s="88"/>
      <c r="C36" s="95" t="s">
        <v>297</v>
      </c>
      <c r="D36" s="95"/>
      <c r="E36" s="95" t="s">
        <v>297</v>
      </c>
      <c r="F36" s="99"/>
    </row>
    <row r="37" spans="1:6" ht="21" customHeight="1">
      <c r="A37" s="21"/>
      <c r="B37" s="88"/>
      <c r="C37" s="20"/>
      <c r="D37" s="100"/>
      <c r="E37" s="20"/>
      <c r="F37" s="100"/>
    </row>
    <row r="38" spans="1:6" ht="18" customHeight="1">
      <c r="A38" s="78" t="s">
        <v>110</v>
      </c>
      <c r="B38" s="90">
        <f>SUM(B34,B36)</f>
        <v>574297423.23000002</v>
      </c>
      <c r="C38" s="101" t="s">
        <v>111</v>
      </c>
      <c r="D38" s="100">
        <f>SUM(D34,D36)</f>
        <v>574297423.23000002</v>
      </c>
      <c r="E38" s="78" t="s">
        <v>111</v>
      </c>
      <c r="F38" s="43">
        <f>SUM(F34,F36)</f>
        <v>574297423.23000002</v>
      </c>
    </row>
    <row r="39" spans="1:6" ht="12.75" customHeight="1">
      <c r="D39" s="22"/>
      <c r="F39" s="22"/>
    </row>
    <row r="40" spans="1:6" ht="12.75" customHeight="1">
      <c r="D40" s="22"/>
      <c r="F40" s="22"/>
    </row>
    <row r="41" spans="1:6" ht="12.75" customHeight="1">
      <c r="D41" s="22"/>
      <c r="F41" s="22"/>
    </row>
    <row r="42" spans="1:6" ht="12.75" customHeight="1">
      <c r="D42" s="22"/>
      <c r="F42" s="22"/>
    </row>
    <row r="43" spans="1:6" ht="12.75" customHeight="1">
      <c r="D43" s="22"/>
      <c r="F43" s="22"/>
    </row>
    <row r="44" spans="1:6" ht="12.75" customHeight="1">
      <c r="D44" s="22"/>
      <c r="F44" s="22"/>
    </row>
    <row r="45" spans="1:6" ht="12.75" customHeight="1">
      <c r="D45" s="22"/>
      <c r="F45" s="22"/>
    </row>
    <row r="46" spans="1:6" ht="12.75" customHeight="1">
      <c r="D46" s="22"/>
      <c r="F46" s="22"/>
    </row>
    <row r="47" spans="1:6" ht="12.75" customHeight="1">
      <c r="D47" s="22"/>
      <c r="F47" s="22"/>
    </row>
    <row r="48" spans="1:6" ht="12.75" customHeight="1">
      <c r="D48" s="22"/>
      <c r="F48" s="22"/>
    </row>
    <row r="49" spans="4:6" ht="12.75" customHeight="1">
      <c r="D49" s="22"/>
      <c r="F49" s="22"/>
    </row>
    <row r="50" spans="4:6" ht="12.75" customHeight="1">
      <c r="D50" s="22"/>
      <c r="F50" s="22"/>
    </row>
    <row r="51" spans="4:6" ht="12.75" customHeight="1">
      <c r="D51" s="22"/>
      <c r="F51" s="22"/>
    </row>
    <row r="52" spans="4:6" ht="12.75" customHeight="1">
      <c r="F52" s="22"/>
    </row>
    <row r="53" spans="4:6" ht="12.75" customHeight="1">
      <c r="F53" s="22"/>
    </row>
    <row r="54" spans="4:6" ht="12.75" customHeight="1">
      <c r="F54" s="22"/>
    </row>
    <row r="55" spans="4:6" ht="12.75" customHeight="1">
      <c r="F55" s="22"/>
    </row>
    <row r="56" spans="4:6" ht="12.75" customHeight="1">
      <c r="F56" s="22"/>
    </row>
    <row r="57" spans="4:6" ht="12.75" customHeight="1">
      <c r="F57" s="22"/>
    </row>
  </sheetData>
  <mergeCells count="3">
    <mergeCell ref="A3:B3"/>
    <mergeCell ref="A4:B4"/>
    <mergeCell ref="C4:F4"/>
  </mergeCells>
  <phoneticPr fontId="0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4"/>
  <sheetViews>
    <sheetView showGridLines="0" showZeros="0" workbookViewId="0">
      <selection activeCell="D37" sqref="D37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7" t="s">
        <v>19</v>
      </c>
      <c r="B1" s="45"/>
      <c r="H1" s="40"/>
    </row>
    <row r="2" spans="1:9" ht="43.5" customHeight="1">
      <c r="A2" s="156" t="s">
        <v>298</v>
      </c>
      <c r="B2" s="156" t="s">
        <v>299</v>
      </c>
      <c r="C2" s="156"/>
      <c r="D2" s="156"/>
      <c r="E2" s="156"/>
      <c r="F2" s="156"/>
      <c r="G2" s="156"/>
      <c r="H2" s="156"/>
    </row>
    <row r="3" spans="1:9" ht="18" customHeight="1">
      <c r="A3" s="22"/>
      <c r="B3" s="22"/>
      <c r="C3" s="22"/>
      <c r="D3" s="22"/>
      <c r="G3" s="40"/>
      <c r="H3" s="15" t="s">
        <v>45</v>
      </c>
    </row>
    <row r="4" spans="1:9" ht="24" customHeight="1">
      <c r="A4" s="157" t="s">
        <v>300</v>
      </c>
      <c r="B4" s="157" t="s">
        <v>301</v>
      </c>
      <c r="C4" s="172" t="s">
        <v>115</v>
      </c>
      <c r="D4" s="159" t="s">
        <v>302</v>
      </c>
      <c r="E4" s="170"/>
      <c r="F4" s="171" t="s">
        <v>303</v>
      </c>
      <c r="G4" s="171"/>
      <c r="H4" s="172" t="s">
        <v>122</v>
      </c>
    </row>
    <row r="5" spans="1:9" ht="13.15" customHeight="1">
      <c r="A5" s="157"/>
      <c r="B5" s="157"/>
      <c r="C5" s="172"/>
      <c r="D5" s="173" t="s">
        <v>304</v>
      </c>
      <c r="E5" s="173" t="s">
        <v>305</v>
      </c>
      <c r="F5" s="172" t="s">
        <v>306</v>
      </c>
      <c r="G5" s="171" t="s">
        <v>307</v>
      </c>
      <c r="H5" s="172"/>
    </row>
    <row r="6" spans="1:9" ht="13.15" customHeight="1">
      <c r="A6" s="165"/>
      <c r="B6" s="165"/>
      <c r="C6" s="173"/>
      <c r="D6" s="174"/>
      <c r="E6" s="174"/>
      <c r="F6" s="172"/>
      <c r="G6" s="171"/>
      <c r="H6" s="173"/>
    </row>
    <row r="7" spans="1:9" ht="19.5" customHeight="1">
      <c r="A7" s="65"/>
      <c r="B7" s="66" t="s">
        <v>115</v>
      </c>
      <c r="C7" s="67">
        <v>574297423.23000002</v>
      </c>
      <c r="D7" s="67">
        <v>572325973.23000002</v>
      </c>
      <c r="E7" s="67">
        <v>1971450</v>
      </c>
      <c r="F7" s="62" t="s">
        <v>308</v>
      </c>
      <c r="G7" s="62" t="s">
        <v>308</v>
      </c>
      <c r="H7" s="68"/>
    </row>
    <row r="8" spans="1:9" ht="19.5" customHeight="1">
      <c r="A8" s="65" t="s">
        <v>309</v>
      </c>
      <c r="B8" s="65" t="s">
        <v>310</v>
      </c>
      <c r="C8" s="69">
        <v>574297423.23000002</v>
      </c>
      <c r="D8" s="69">
        <v>572325973.23000002</v>
      </c>
      <c r="E8" s="69">
        <v>1971450</v>
      </c>
      <c r="F8" s="62" t="s">
        <v>308</v>
      </c>
      <c r="G8" s="62" t="s">
        <v>308</v>
      </c>
      <c r="H8" s="68"/>
    </row>
    <row r="9" spans="1:9" ht="19.5" customHeight="1">
      <c r="A9" s="65" t="s">
        <v>311</v>
      </c>
      <c r="B9" s="65" t="s">
        <v>312</v>
      </c>
      <c r="C9" s="69">
        <v>855733</v>
      </c>
      <c r="D9" s="69">
        <v>746493</v>
      </c>
      <c r="E9" s="69">
        <v>109240</v>
      </c>
      <c r="F9" s="62" t="s">
        <v>308</v>
      </c>
      <c r="G9" s="62" t="s">
        <v>308</v>
      </c>
      <c r="H9" s="68"/>
    </row>
    <row r="10" spans="1:9" ht="19.5" customHeight="1">
      <c r="A10" s="65" t="s">
        <v>313</v>
      </c>
      <c r="B10" s="65" t="s">
        <v>314</v>
      </c>
      <c r="C10" s="69">
        <v>7292508</v>
      </c>
      <c r="D10" s="69">
        <v>7046508</v>
      </c>
      <c r="E10" s="69">
        <v>246000</v>
      </c>
      <c r="F10" s="62" t="s">
        <v>308</v>
      </c>
      <c r="G10" s="62" t="s">
        <v>308</v>
      </c>
      <c r="H10" s="68"/>
    </row>
    <row r="11" spans="1:9" ht="19.5" customHeight="1">
      <c r="A11" s="65" t="s">
        <v>315</v>
      </c>
      <c r="B11" s="65" t="s">
        <v>316</v>
      </c>
      <c r="C11" s="69">
        <v>1263941</v>
      </c>
      <c r="D11" s="69">
        <v>1263941</v>
      </c>
      <c r="E11" s="69">
        <v>0</v>
      </c>
      <c r="F11" s="62" t="s">
        <v>308</v>
      </c>
      <c r="G11" s="62" t="s">
        <v>308</v>
      </c>
      <c r="H11" s="68"/>
    </row>
    <row r="12" spans="1:9" ht="19.5" customHeight="1">
      <c r="A12" s="65" t="s">
        <v>317</v>
      </c>
      <c r="B12" s="65" t="s">
        <v>318</v>
      </c>
      <c r="C12" s="69">
        <v>219030775.80000001</v>
      </c>
      <c r="D12" s="69">
        <v>218275615.80000001</v>
      </c>
      <c r="E12" s="69">
        <v>755160</v>
      </c>
      <c r="F12" s="62" t="s">
        <v>308</v>
      </c>
      <c r="G12" s="62" t="s">
        <v>308</v>
      </c>
      <c r="H12" s="68"/>
      <c r="I12" s="22"/>
    </row>
    <row r="13" spans="1:9" ht="19.5" customHeight="1">
      <c r="A13" s="65" t="s">
        <v>319</v>
      </c>
      <c r="B13" s="65" t="s">
        <v>320</v>
      </c>
      <c r="C13" s="69">
        <v>145287055.69999999</v>
      </c>
      <c r="D13" s="69">
        <v>144673355.69999999</v>
      </c>
      <c r="E13" s="69">
        <v>613700</v>
      </c>
      <c r="F13" s="62" t="s">
        <v>308</v>
      </c>
      <c r="G13" s="62" t="s">
        <v>308</v>
      </c>
      <c r="H13" s="68"/>
      <c r="I13" s="22"/>
    </row>
    <row r="14" spans="1:9" ht="19.5" customHeight="1">
      <c r="A14" s="65" t="s">
        <v>321</v>
      </c>
      <c r="B14" s="65" t="s">
        <v>322</v>
      </c>
      <c r="C14" s="69">
        <v>82795619.299999997</v>
      </c>
      <c r="D14" s="69">
        <v>82795619.299999997</v>
      </c>
      <c r="E14" s="69">
        <v>0</v>
      </c>
      <c r="F14" s="62" t="s">
        <v>308</v>
      </c>
      <c r="G14" s="62" t="s">
        <v>308</v>
      </c>
      <c r="H14" s="68"/>
      <c r="I14" s="22"/>
    </row>
    <row r="15" spans="1:9" ht="19.5" customHeight="1">
      <c r="A15" s="65" t="s">
        <v>323</v>
      </c>
      <c r="B15" s="65" t="s">
        <v>324</v>
      </c>
      <c r="C15" s="69">
        <v>17327000</v>
      </c>
      <c r="D15" s="69">
        <v>17327000</v>
      </c>
      <c r="E15" s="69">
        <v>0</v>
      </c>
      <c r="F15" s="62" t="s">
        <v>308</v>
      </c>
      <c r="G15" s="62" t="s">
        <v>308</v>
      </c>
      <c r="H15" s="68"/>
      <c r="I15" s="22"/>
    </row>
    <row r="16" spans="1:9" ht="19.5" customHeight="1">
      <c r="A16" s="65" t="s">
        <v>325</v>
      </c>
      <c r="B16" s="65" t="s">
        <v>326</v>
      </c>
      <c r="C16" s="69">
        <v>200823</v>
      </c>
      <c r="D16" s="69">
        <v>200823</v>
      </c>
      <c r="E16" s="69">
        <v>0</v>
      </c>
      <c r="F16" s="62" t="s">
        <v>308</v>
      </c>
      <c r="G16" s="62" t="s">
        <v>308</v>
      </c>
      <c r="H16" s="68"/>
      <c r="I16" s="22"/>
    </row>
    <row r="17" spans="1:9" ht="19.5" customHeight="1">
      <c r="A17" s="65" t="s">
        <v>327</v>
      </c>
      <c r="B17" s="65" t="s">
        <v>328</v>
      </c>
      <c r="C17" s="69">
        <v>1970553</v>
      </c>
      <c r="D17" s="69">
        <v>1907553</v>
      </c>
      <c r="E17" s="69">
        <v>63000</v>
      </c>
      <c r="F17" s="62" t="s">
        <v>308</v>
      </c>
      <c r="G17" s="62" t="s">
        <v>308</v>
      </c>
      <c r="H17" s="68"/>
      <c r="I17" s="22"/>
    </row>
    <row r="18" spans="1:9" ht="19.5" customHeight="1">
      <c r="A18" s="65" t="s">
        <v>329</v>
      </c>
      <c r="B18" s="65" t="s">
        <v>330</v>
      </c>
      <c r="C18" s="69">
        <v>1274690</v>
      </c>
      <c r="D18" s="69">
        <v>1232690</v>
      </c>
      <c r="E18" s="69">
        <v>42000</v>
      </c>
      <c r="F18" s="62" t="s">
        <v>308</v>
      </c>
      <c r="G18" s="62" t="s">
        <v>308</v>
      </c>
      <c r="H18" s="68"/>
      <c r="I18" s="22"/>
    </row>
    <row r="19" spans="1:9" ht="19.5" customHeight="1">
      <c r="A19" s="65" t="s">
        <v>331</v>
      </c>
      <c r="B19" s="65" t="s">
        <v>332</v>
      </c>
      <c r="C19" s="69">
        <v>227506</v>
      </c>
      <c r="D19" s="69">
        <v>220156</v>
      </c>
      <c r="E19" s="69">
        <v>7350</v>
      </c>
      <c r="F19" s="62" t="s">
        <v>308</v>
      </c>
      <c r="G19" s="62" t="s">
        <v>308</v>
      </c>
      <c r="H19" s="68"/>
      <c r="I19" s="22"/>
    </row>
    <row r="20" spans="1:9" ht="19.5" customHeight="1">
      <c r="A20" s="65" t="s">
        <v>333</v>
      </c>
      <c r="B20" s="65" t="s">
        <v>334</v>
      </c>
      <c r="C20" s="69">
        <v>4172973</v>
      </c>
      <c r="D20" s="69">
        <v>4037973</v>
      </c>
      <c r="E20" s="69">
        <v>135000</v>
      </c>
      <c r="F20" s="62" t="s">
        <v>308</v>
      </c>
      <c r="G20" s="62" t="s">
        <v>308</v>
      </c>
      <c r="H20" s="68"/>
      <c r="I20" s="22"/>
    </row>
    <row r="21" spans="1:9" ht="19.5" customHeight="1">
      <c r="A21" s="65" t="s">
        <v>335</v>
      </c>
      <c r="B21" s="65" t="s">
        <v>336</v>
      </c>
      <c r="C21" s="69">
        <v>1800</v>
      </c>
      <c r="D21" s="69">
        <v>1800</v>
      </c>
      <c r="E21" s="69">
        <v>0</v>
      </c>
      <c r="F21" s="62" t="s">
        <v>308</v>
      </c>
      <c r="G21" s="62" t="s">
        <v>308</v>
      </c>
      <c r="H21" s="68"/>
      <c r="I21" s="22"/>
    </row>
    <row r="22" spans="1:9" ht="19.5" customHeight="1">
      <c r="A22" s="65" t="s">
        <v>337</v>
      </c>
      <c r="B22" s="65" t="s">
        <v>338</v>
      </c>
      <c r="C22" s="69">
        <v>70698580.799999997</v>
      </c>
      <c r="D22" s="69">
        <v>70698580.799999997</v>
      </c>
      <c r="E22" s="69">
        <v>0</v>
      </c>
      <c r="F22" s="62" t="s">
        <v>308</v>
      </c>
      <c r="G22" s="62" t="s">
        <v>308</v>
      </c>
      <c r="H22" s="68"/>
      <c r="I22" s="22"/>
    </row>
    <row r="23" spans="1:9" ht="19.5" customHeight="1">
      <c r="A23" s="65" t="s">
        <v>339</v>
      </c>
      <c r="B23" s="65" t="s">
        <v>340</v>
      </c>
      <c r="C23" s="69">
        <v>2975323.33</v>
      </c>
      <c r="D23" s="69">
        <v>2975323.33</v>
      </c>
      <c r="E23" s="69">
        <v>0</v>
      </c>
      <c r="F23" s="62" t="s">
        <v>308</v>
      </c>
      <c r="G23" s="62" t="s">
        <v>308</v>
      </c>
      <c r="H23" s="68"/>
      <c r="I23" s="22"/>
    </row>
    <row r="24" spans="1:9" ht="19.5" customHeight="1">
      <c r="A24" s="65" t="s">
        <v>341</v>
      </c>
      <c r="B24" s="65" t="s">
        <v>342</v>
      </c>
      <c r="C24" s="69">
        <v>18922541.300000001</v>
      </c>
      <c r="D24" s="69">
        <v>18922541.300000001</v>
      </c>
      <c r="E24" s="69">
        <v>0</v>
      </c>
      <c r="F24" s="62" t="s">
        <v>308</v>
      </c>
      <c r="G24" s="62" t="s">
        <v>308</v>
      </c>
      <c r="H24" s="68"/>
      <c r="I24" s="2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4"/>
  <sheetViews>
    <sheetView showGridLines="0" showZeros="0" workbookViewId="0">
      <selection activeCell="D15" sqref="D1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7" t="s">
        <v>21</v>
      </c>
      <c r="B1" s="38"/>
      <c r="H1" s="39"/>
    </row>
    <row r="2" spans="1:8" ht="34.9" customHeight="1">
      <c r="A2" s="156" t="s">
        <v>343</v>
      </c>
      <c r="B2" s="156"/>
      <c r="C2" s="156"/>
      <c r="D2" s="156"/>
      <c r="E2" s="156"/>
      <c r="F2" s="156"/>
      <c r="G2" s="156"/>
      <c r="H2" s="156"/>
    </row>
    <row r="3" spans="1:8" ht="27" customHeight="1">
      <c r="A3" s="22"/>
      <c r="B3" s="22"/>
      <c r="F3" s="40"/>
      <c r="G3" s="40"/>
      <c r="H3" s="15" t="s">
        <v>45</v>
      </c>
    </row>
    <row r="4" spans="1:8" ht="31.9" customHeight="1">
      <c r="A4" s="157" t="s">
        <v>300</v>
      </c>
      <c r="B4" s="157" t="s">
        <v>301</v>
      </c>
      <c r="C4" s="172" t="s">
        <v>115</v>
      </c>
      <c r="D4" s="159" t="s">
        <v>302</v>
      </c>
      <c r="E4" s="172"/>
      <c r="F4" s="159" t="s">
        <v>303</v>
      </c>
      <c r="G4" s="172"/>
      <c r="H4" s="172" t="s">
        <v>122</v>
      </c>
    </row>
    <row r="5" spans="1:8" ht="18" customHeight="1">
      <c r="A5" s="157"/>
      <c r="B5" s="157"/>
      <c r="C5" s="172"/>
      <c r="D5" s="173" t="s">
        <v>304</v>
      </c>
      <c r="E5" s="173" t="s">
        <v>305</v>
      </c>
      <c r="F5" s="172" t="s">
        <v>306</v>
      </c>
      <c r="G5" s="171" t="s">
        <v>307</v>
      </c>
      <c r="H5" s="172"/>
    </row>
    <row r="6" spans="1:8" ht="9" customHeight="1">
      <c r="A6" s="165"/>
      <c r="B6" s="165"/>
      <c r="C6" s="173"/>
      <c r="D6" s="174"/>
      <c r="E6" s="174"/>
      <c r="F6" s="172"/>
      <c r="G6" s="171"/>
      <c r="H6" s="173"/>
    </row>
    <row r="7" spans="1:8" ht="19.5" customHeight="1">
      <c r="A7" s="41"/>
      <c r="B7" s="41" t="s">
        <v>115</v>
      </c>
      <c r="C7" s="42">
        <v>574297423.23000002</v>
      </c>
      <c r="D7" s="42">
        <v>572325973.23000002</v>
      </c>
      <c r="E7" s="42">
        <v>1971450</v>
      </c>
      <c r="F7" s="62" t="s">
        <v>308</v>
      </c>
      <c r="G7" s="63" t="s">
        <v>308</v>
      </c>
      <c r="H7" s="44"/>
    </row>
    <row r="8" spans="1:8" ht="19.5" customHeight="1">
      <c r="A8" s="41" t="s">
        <v>309</v>
      </c>
      <c r="B8" s="41" t="s">
        <v>310</v>
      </c>
      <c r="C8" s="42">
        <v>574297423.23000002</v>
      </c>
      <c r="D8" s="42">
        <v>572325973.23000002</v>
      </c>
      <c r="E8" s="42">
        <v>1971450</v>
      </c>
      <c r="F8" s="62" t="s">
        <v>308</v>
      </c>
      <c r="G8" s="63" t="s">
        <v>308</v>
      </c>
      <c r="H8" s="44"/>
    </row>
    <row r="9" spans="1:8" ht="19.5" customHeight="1">
      <c r="A9" s="41" t="s">
        <v>344</v>
      </c>
      <c r="B9" s="41" t="s">
        <v>345</v>
      </c>
      <c r="C9" s="42">
        <v>214398848</v>
      </c>
      <c r="D9" s="42">
        <v>214398848</v>
      </c>
      <c r="E9" s="42">
        <v>0</v>
      </c>
      <c r="F9" s="62" t="s">
        <v>308</v>
      </c>
      <c r="G9" s="63" t="s">
        <v>308</v>
      </c>
      <c r="H9" s="44"/>
    </row>
    <row r="10" spans="1:8" ht="19.5" customHeight="1">
      <c r="A10" s="41" t="s">
        <v>346</v>
      </c>
      <c r="B10" s="41" t="s">
        <v>347</v>
      </c>
      <c r="C10" s="42">
        <v>38384972</v>
      </c>
      <c r="D10" s="42">
        <v>38384972</v>
      </c>
      <c r="E10" s="42">
        <v>0</v>
      </c>
      <c r="F10" s="62" t="s">
        <v>308</v>
      </c>
      <c r="G10" s="63" t="s">
        <v>308</v>
      </c>
      <c r="H10" s="44"/>
    </row>
    <row r="11" spans="1:8" ht="19.5" customHeight="1">
      <c r="A11" s="41" t="s">
        <v>348</v>
      </c>
      <c r="B11" s="41" t="s">
        <v>349</v>
      </c>
      <c r="C11" s="42">
        <v>30595</v>
      </c>
      <c r="D11" s="42">
        <v>30595</v>
      </c>
      <c r="E11" s="42">
        <v>0</v>
      </c>
      <c r="F11" s="62" t="s">
        <v>308</v>
      </c>
      <c r="G11" s="63" t="s">
        <v>308</v>
      </c>
      <c r="H11" s="44"/>
    </row>
    <row r="12" spans="1:8" ht="19.5" customHeight="1">
      <c r="A12" s="41" t="s">
        <v>350</v>
      </c>
      <c r="B12" s="41" t="s">
        <v>351</v>
      </c>
      <c r="C12" s="42">
        <v>852133</v>
      </c>
      <c r="D12" s="42">
        <v>852133</v>
      </c>
      <c r="E12" s="42">
        <v>0</v>
      </c>
      <c r="F12" s="62" t="s">
        <v>308</v>
      </c>
      <c r="G12" s="63" t="s">
        <v>308</v>
      </c>
      <c r="H12" s="44"/>
    </row>
    <row r="13" spans="1:8" ht="19.5" customHeight="1">
      <c r="A13" s="41" t="s">
        <v>352</v>
      </c>
      <c r="B13" s="41" t="s">
        <v>353</v>
      </c>
      <c r="C13" s="42">
        <v>215097878</v>
      </c>
      <c r="D13" s="42">
        <v>215097878</v>
      </c>
      <c r="E13" s="42">
        <v>0</v>
      </c>
      <c r="F13" s="62" t="s">
        <v>308</v>
      </c>
      <c r="G13" s="63" t="s">
        <v>308</v>
      </c>
      <c r="H13" s="44"/>
    </row>
    <row r="14" spans="1:8" ht="19.5" customHeight="1">
      <c r="A14" s="41" t="s">
        <v>354</v>
      </c>
      <c r="B14" s="41" t="s">
        <v>355</v>
      </c>
      <c r="C14" s="42">
        <v>70863460.799999997</v>
      </c>
      <c r="D14" s="42">
        <v>70863460.799999997</v>
      </c>
      <c r="E14" s="42">
        <v>0</v>
      </c>
      <c r="F14" s="62" t="s">
        <v>308</v>
      </c>
      <c r="G14" s="63" t="s">
        <v>308</v>
      </c>
      <c r="H14" s="44"/>
    </row>
    <row r="15" spans="1:8" ht="19.5" customHeight="1">
      <c r="A15" s="41" t="s">
        <v>356</v>
      </c>
      <c r="B15" s="41" t="s">
        <v>357</v>
      </c>
      <c r="C15" s="42">
        <v>2975323.33</v>
      </c>
      <c r="D15" s="42">
        <v>2975323.33</v>
      </c>
      <c r="E15" s="42">
        <v>0</v>
      </c>
      <c r="F15" s="62" t="s">
        <v>308</v>
      </c>
      <c r="G15" s="63" t="s">
        <v>308</v>
      </c>
      <c r="H15" s="44"/>
    </row>
    <row r="16" spans="1:8" ht="19.5" customHeight="1">
      <c r="A16" s="41" t="s">
        <v>358</v>
      </c>
      <c r="B16" s="41" t="s">
        <v>342</v>
      </c>
      <c r="C16" s="42">
        <v>18757661.300000001</v>
      </c>
      <c r="D16" s="42">
        <v>18757661.300000001</v>
      </c>
      <c r="E16" s="42">
        <v>0</v>
      </c>
      <c r="F16" s="62" t="s">
        <v>308</v>
      </c>
      <c r="G16" s="63" t="s">
        <v>308</v>
      </c>
      <c r="H16" s="44"/>
    </row>
    <row r="17" spans="1:8" ht="19.5" customHeight="1">
      <c r="A17" s="41" t="s">
        <v>359</v>
      </c>
      <c r="B17" s="41" t="s">
        <v>360</v>
      </c>
      <c r="C17" s="42">
        <v>32000</v>
      </c>
      <c r="D17" s="42">
        <v>32000</v>
      </c>
      <c r="E17" s="42">
        <v>0</v>
      </c>
      <c r="F17" s="62" t="s">
        <v>308</v>
      </c>
      <c r="G17" s="63" t="s">
        <v>308</v>
      </c>
      <c r="H17" s="44"/>
    </row>
    <row r="18" spans="1:8" ht="19.5" customHeight="1">
      <c r="A18" s="41" t="s">
        <v>361</v>
      </c>
      <c r="B18" s="41" t="s">
        <v>362</v>
      </c>
      <c r="C18" s="42">
        <v>1488484</v>
      </c>
      <c r="D18" s="42">
        <v>0</v>
      </c>
      <c r="E18" s="42">
        <v>1488484</v>
      </c>
      <c r="F18" s="62" t="s">
        <v>308</v>
      </c>
      <c r="G18" s="63" t="s">
        <v>308</v>
      </c>
      <c r="H18" s="44"/>
    </row>
    <row r="19" spans="1:8" ht="19.5" customHeight="1">
      <c r="A19" s="41" t="s">
        <v>363</v>
      </c>
      <c r="B19" s="41" t="s">
        <v>364</v>
      </c>
      <c r="C19" s="42">
        <v>41029.800000000003</v>
      </c>
      <c r="D19" s="42">
        <v>0</v>
      </c>
      <c r="E19" s="42">
        <v>41029.800000000003</v>
      </c>
      <c r="F19" s="62" t="s">
        <v>308</v>
      </c>
      <c r="G19" s="63" t="s">
        <v>308</v>
      </c>
      <c r="H19" s="44"/>
    </row>
    <row r="20" spans="1:8" ht="19.5" customHeight="1">
      <c r="A20" s="41" t="s">
        <v>365</v>
      </c>
      <c r="B20" s="41" t="s">
        <v>366</v>
      </c>
      <c r="C20" s="42">
        <v>10260</v>
      </c>
      <c r="D20" s="42">
        <v>0</v>
      </c>
      <c r="E20" s="42">
        <v>10260</v>
      </c>
      <c r="F20" s="62" t="s">
        <v>308</v>
      </c>
      <c r="G20" s="63" t="s">
        <v>308</v>
      </c>
      <c r="H20" s="44"/>
    </row>
    <row r="21" spans="1:8" ht="19.5" customHeight="1">
      <c r="A21" s="41" t="s">
        <v>367</v>
      </c>
      <c r="B21" s="41" t="s">
        <v>368</v>
      </c>
      <c r="C21" s="42">
        <v>0</v>
      </c>
      <c r="D21" s="42">
        <v>0</v>
      </c>
      <c r="E21" s="42">
        <v>0</v>
      </c>
      <c r="F21" s="62" t="s">
        <v>308</v>
      </c>
      <c r="G21" s="63" t="s">
        <v>308</v>
      </c>
      <c r="H21" s="44"/>
    </row>
    <row r="22" spans="1:8" ht="19.5" customHeight="1">
      <c r="A22" s="41" t="s">
        <v>369</v>
      </c>
      <c r="B22" s="41" t="s">
        <v>370</v>
      </c>
      <c r="C22" s="42">
        <v>41717.4</v>
      </c>
      <c r="D22" s="42">
        <v>0</v>
      </c>
      <c r="E22" s="42">
        <v>41717.4</v>
      </c>
      <c r="F22" s="62" t="s">
        <v>308</v>
      </c>
      <c r="G22" s="63" t="s">
        <v>308</v>
      </c>
      <c r="H22" s="44"/>
    </row>
    <row r="23" spans="1:8" ht="19.5" customHeight="1">
      <c r="A23" s="41" t="s">
        <v>371</v>
      </c>
      <c r="B23" s="41" t="s">
        <v>372</v>
      </c>
      <c r="C23" s="42">
        <v>123347</v>
      </c>
      <c r="D23" s="42">
        <v>0</v>
      </c>
      <c r="E23" s="42">
        <v>123347</v>
      </c>
      <c r="F23" s="62" t="s">
        <v>308</v>
      </c>
      <c r="G23" s="63" t="s">
        <v>308</v>
      </c>
      <c r="H23" s="44"/>
    </row>
    <row r="24" spans="1:8" ht="19.5" customHeight="1">
      <c r="A24" s="41" t="s">
        <v>373</v>
      </c>
      <c r="B24" s="41" t="s">
        <v>374</v>
      </c>
      <c r="C24" s="42">
        <v>22652</v>
      </c>
      <c r="D24" s="42">
        <v>0</v>
      </c>
      <c r="E24" s="42">
        <v>22652</v>
      </c>
      <c r="F24" s="62" t="s">
        <v>308</v>
      </c>
      <c r="G24" s="63" t="s">
        <v>308</v>
      </c>
      <c r="H24" s="44"/>
    </row>
    <row r="25" spans="1:8" ht="19.5" customHeight="1">
      <c r="A25" s="41" t="s">
        <v>375</v>
      </c>
      <c r="B25" s="41" t="s">
        <v>376</v>
      </c>
      <c r="C25" s="42">
        <v>5250</v>
      </c>
      <c r="D25" s="42">
        <v>0</v>
      </c>
      <c r="E25" s="42">
        <v>5250</v>
      </c>
      <c r="F25" s="62" t="s">
        <v>308</v>
      </c>
      <c r="G25" s="63" t="s">
        <v>308</v>
      </c>
      <c r="H25" s="44"/>
    </row>
    <row r="26" spans="1:8" ht="19.5" customHeight="1">
      <c r="A26" s="41" t="s">
        <v>377</v>
      </c>
      <c r="B26" s="41" t="s">
        <v>378</v>
      </c>
      <c r="C26" s="42">
        <v>844</v>
      </c>
      <c r="D26" s="42">
        <v>0</v>
      </c>
      <c r="E26" s="42">
        <v>844</v>
      </c>
      <c r="F26" s="62" t="s">
        <v>308</v>
      </c>
      <c r="G26" s="63" t="s">
        <v>308</v>
      </c>
      <c r="H26" s="44"/>
    </row>
    <row r="27" spans="1:8" ht="19.5" customHeight="1">
      <c r="A27" s="41" t="s">
        <v>379</v>
      </c>
      <c r="B27" s="41" t="s">
        <v>380</v>
      </c>
      <c r="C27" s="42">
        <v>39401.4</v>
      </c>
      <c r="D27" s="42">
        <v>0</v>
      </c>
      <c r="E27" s="42">
        <v>39401.4</v>
      </c>
      <c r="F27" s="62" t="s">
        <v>308</v>
      </c>
      <c r="G27" s="63" t="s">
        <v>308</v>
      </c>
      <c r="H27" s="44"/>
    </row>
    <row r="28" spans="1:8" ht="19.5" customHeight="1">
      <c r="A28" s="41" t="s">
        <v>381</v>
      </c>
      <c r="B28" s="41" t="s">
        <v>382</v>
      </c>
      <c r="C28" s="42">
        <v>45365.8</v>
      </c>
      <c r="D28" s="42">
        <v>0</v>
      </c>
      <c r="E28" s="42">
        <v>45365.8</v>
      </c>
      <c r="F28" s="62" t="s">
        <v>308</v>
      </c>
      <c r="G28" s="63" t="s">
        <v>308</v>
      </c>
      <c r="H28" s="44"/>
    </row>
    <row r="29" spans="1:8" ht="19.5" customHeight="1">
      <c r="A29" s="41" t="s">
        <v>383</v>
      </c>
      <c r="B29" s="41" t="s">
        <v>384</v>
      </c>
      <c r="C29" s="42">
        <v>21100</v>
      </c>
      <c r="D29" s="42">
        <v>0</v>
      </c>
      <c r="E29" s="42">
        <v>21100</v>
      </c>
      <c r="F29" s="62" t="s">
        <v>308</v>
      </c>
      <c r="G29" s="63" t="s">
        <v>308</v>
      </c>
      <c r="H29" s="44"/>
    </row>
    <row r="30" spans="1:8" ht="19.5" customHeight="1">
      <c r="A30" s="41" t="s">
        <v>385</v>
      </c>
      <c r="B30" s="41" t="s">
        <v>386</v>
      </c>
      <c r="C30" s="42">
        <v>4000</v>
      </c>
      <c r="D30" s="42">
        <v>0</v>
      </c>
      <c r="E30" s="42">
        <v>4000</v>
      </c>
      <c r="F30" s="62" t="s">
        <v>308</v>
      </c>
      <c r="G30" s="63" t="s">
        <v>308</v>
      </c>
      <c r="H30" s="44"/>
    </row>
    <row r="31" spans="1:8" ht="19.5" customHeight="1">
      <c r="A31" s="41" t="s">
        <v>387</v>
      </c>
      <c r="B31" s="41" t="s">
        <v>388</v>
      </c>
      <c r="C31" s="42">
        <v>5088.6000000000004</v>
      </c>
      <c r="D31" s="42">
        <v>0</v>
      </c>
      <c r="E31" s="42">
        <v>5088.6000000000004</v>
      </c>
      <c r="F31" s="62" t="s">
        <v>308</v>
      </c>
      <c r="G31" s="63" t="s">
        <v>308</v>
      </c>
      <c r="H31" s="44"/>
    </row>
    <row r="32" spans="1:8" ht="19.5" customHeight="1">
      <c r="A32" s="41" t="s">
        <v>389</v>
      </c>
      <c r="B32" s="41" t="s">
        <v>390</v>
      </c>
      <c r="C32" s="42">
        <v>0</v>
      </c>
      <c r="D32" s="42">
        <v>0</v>
      </c>
      <c r="E32" s="42">
        <v>0</v>
      </c>
      <c r="F32" s="62" t="s">
        <v>308</v>
      </c>
      <c r="G32" s="63" t="s">
        <v>308</v>
      </c>
      <c r="H32" s="44"/>
    </row>
    <row r="33" spans="1:8" ht="19.5" customHeight="1">
      <c r="A33" s="41" t="s">
        <v>391</v>
      </c>
      <c r="B33" s="41" t="s">
        <v>392</v>
      </c>
      <c r="C33" s="42">
        <v>1947</v>
      </c>
      <c r="D33" s="42">
        <v>0</v>
      </c>
      <c r="E33" s="42">
        <v>1947</v>
      </c>
      <c r="F33" s="62" t="s">
        <v>308</v>
      </c>
      <c r="G33" s="63" t="s">
        <v>308</v>
      </c>
      <c r="H33" s="44"/>
    </row>
    <row r="34" spans="1:8" ht="19.5" customHeight="1">
      <c r="A34" s="41" t="s">
        <v>393</v>
      </c>
      <c r="B34" s="41" t="s">
        <v>394</v>
      </c>
      <c r="C34" s="42">
        <v>200</v>
      </c>
      <c r="D34" s="42">
        <v>0</v>
      </c>
      <c r="E34" s="42">
        <v>200</v>
      </c>
      <c r="F34" s="62" t="s">
        <v>308</v>
      </c>
      <c r="G34" s="63" t="s">
        <v>308</v>
      </c>
      <c r="H34" s="44"/>
    </row>
    <row r="35" spans="1:8" ht="19.5" customHeight="1">
      <c r="A35" s="41" t="s">
        <v>395</v>
      </c>
      <c r="B35" s="41" t="s">
        <v>396</v>
      </c>
      <c r="C35" s="42">
        <v>50423</v>
      </c>
      <c r="D35" s="42">
        <v>0</v>
      </c>
      <c r="E35" s="42">
        <v>50423</v>
      </c>
      <c r="F35" s="62" t="s">
        <v>308</v>
      </c>
      <c r="G35" s="63" t="s">
        <v>308</v>
      </c>
      <c r="H35" s="44"/>
    </row>
    <row r="36" spans="1:8" ht="19.5" customHeight="1">
      <c r="A36" s="41" t="s">
        <v>397</v>
      </c>
      <c r="B36" s="41" t="s">
        <v>398</v>
      </c>
      <c r="C36" s="42">
        <v>1050</v>
      </c>
      <c r="D36" s="42">
        <v>0</v>
      </c>
      <c r="E36" s="42">
        <v>1050</v>
      </c>
      <c r="F36" s="62" t="s">
        <v>308</v>
      </c>
      <c r="G36" s="63" t="s">
        <v>308</v>
      </c>
      <c r="H36" s="44"/>
    </row>
    <row r="37" spans="1:8" ht="19.5" customHeight="1">
      <c r="A37" s="41" t="s">
        <v>399</v>
      </c>
      <c r="B37" s="41" t="s">
        <v>400</v>
      </c>
      <c r="C37" s="42">
        <v>69240</v>
      </c>
      <c r="D37" s="42">
        <v>0</v>
      </c>
      <c r="E37" s="42">
        <v>69240</v>
      </c>
      <c r="F37" s="62" t="s">
        <v>308</v>
      </c>
      <c r="G37" s="63" t="s">
        <v>308</v>
      </c>
      <c r="H37" s="44"/>
    </row>
    <row r="38" spans="1:8" ht="19.5" customHeight="1">
      <c r="A38" s="41" t="s">
        <v>401</v>
      </c>
      <c r="B38" s="41" t="s">
        <v>402</v>
      </c>
      <c r="C38" s="42">
        <v>50</v>
      </c>
      <c r="D38" s="42">
        <v>0</v>
      </c>
      <c r="E38" s="42">
        <v>50</v>
      </c>
      <c r="F38" s="62" t="s">
        <v>308</v>
      </c>
      <c r="G38" s="63" t="s">
        <v>308</v>
      </c>
      <c r="H38" s="44"/>
    </row>
    <row r="39" spans="1:8" ht="19.5" customHeight="1">
      <c r="A39" s="41" t="s">
        <v>403</v>
      </c>
      <c r="B39" s="41" t="s">
        <v>404</v>
      </c>
      <c r="C39" s="42">
        <v>677183.8</v>
      </c>
      <c r="D39" s="42">
        <v>677183.8</v>
      </c>
      <c r="E39" s="42">
        <v>0</v>
      </c>
      <c r="F39" s="62" t="s">
        <v>308</v>
      </c>
      <c r="G39" s="63" t="s">
        <v>308</v>
      </c>
      <c r="H39" s="44"/>
    </row>
    <row r="40" spans="1:8" ht="19.5" customHeight="1">
      <c r="A40" s="41" t="s">
        <v>405</v>
      </c>
      <c r="B40" s="41" t="s">
        <v>406</v>
      </c>
      <c r="C40" s="42">
        <v>6000</v>
      </c>
      <c r="D40" s="42">
        <v>6000</v>
      </c>
      <c r="E40" s="42">
        <v>0</v>
      </c>
      <c r="F40" s="62" t="s">
        <v>308</v>
      </c>
      <c r="G40" s="63" t="s">
        <v>308</v>
      </c>
      <c r="H40" s="44"/>
    </row>
    <row r="41" spans="1:8" ht="19.5" customHeight="1">
      <c r="A41" s="41" t="s">
        <v>407</v>
      </c>
      <c r="B41" s="41" t="s">
        <v>408</v>
      </c>
      <c r="C41" s="42">
        <v>18720</v>
      </c>
      <c r="D41" s="42">
        <v>18720</v>
      </c>
      <c r="E41" s="42">
        <v>0</v>
      </c>
      <c r="F41" s="62" t="s">
        <v>308</v>
      </c>
      <c r="G41" s="63" t="s">
        <v>308</v>
      </c>
      <c r="H41" s="44"/>
    </row>
    <row r="42" spans="1:8" ht="19.5" customHeight="1">
      <c r="A42" s="41" t="s">
        <v>409</v>
      </c>
      <c r="B42" s="41" t="s">
        <v>410</v>
      </c>
      <c r="C42" s="42">
        <v>2978998</v>
      </c>
      <c r="D42" s="42">
        <v>2978998</v>
      </c>
      <c r="E42" s="42">
        <v>0</v>
      </c>
      <c r="F42" s="62" t="s">
        <v>308</v>
      </c>
      <c r="G42" s="63" t="s">
        <v>308</v>
      </c>
      <c r="H42" s="44"/>
    </row>
    <row r="43" spans="1:8" ht="19.5" customHeight="1">
      <c r="A43" s="41" t="s">
        <v>411</v>
      </c>
      <c r="B43" s="41" t="s">
        <v>412</v>
      </c>
      <c r="C43" s="42">
        <v>7131000</v>
      </c>
      <c r="D43" s="42">
        <v>7131000</v>
      </c>
      <c r="E43" s="42">
        <v>0</v>
      </c>
      <c r="F43" s="62" t="s">
        <v>308</v>
      </c>
      <c r="G43" s="63" t="s">
        <v>308</v>
      </c>
      <c r="H43" s="44"/>
    </row>
    <row r="44" spans="1:8" ht="19.5" customHeight="1">
      <c r="A44" s="41" t="s">
        <v>413</v>
      </c>
      <c r="B44" s="41" t="s">
        <v>414</v>
      </c>
      <c r="C44" s="42">
        <v>121200</v>
      </c>
      <c r="D44" s="42">
        <v>121200</v>
      </c>
      <c r="E44" s="42">
        <v>0</v>
      </c>
      <c r="F44" s="62" t="s">
        <v>308</v>
      </c>
      <c r="G44" s="63" t="s">
        <v>308</v>
      </c>
      <c r="H44" s="44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theme="0"/>
  </sheetPr>
  <dimension ref="B1:L24"/>
  <sheetViews>
    <sheetView workbookViewId="0">
      <selection activeCell="F10" sqref="F10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46" customFormat="1" ht="20.25">
      <c r="B2" s="175" t="s">
        <v>415</v>
      </c>
      <c r="C2" s="175"/>
      <c r="D2" s="175"/>
      <c r="E2" s="175"/>
      <c r="F2" s="175"/>
      <c r="G2" s="175"/>
    </row>
    <row r="3" spans="2:7" s="46" customFormat="1" ht="20.25">
      <c r="B3" s="175" t="s">
        <v>416</v>
      </c>
      <c r="C3" s="175"/>
      <c r="D3" s="175"/>
      <c r="E3" s="175"/>
      <c r="F3" s="175"/>
      <c r="G3" s="175"/>
    </row>
    <row r="4" spans="2:7" s="5" customFormat="1" ht="32.25" customHeight="1">
      <c r="G4" s="57" t="s">
        <v>417</v>
      </c>
    </row>
    <row r="5" spans="2:7" s="6" customFormat="1" ht="23.25" customHeight="1">
      <c r="B5" s="3" t="s">
        <v>418</v>
      </c>
      <c r="C5" s="3" t="s">
        <v>419</v>
      </c>
      <c r="D5" s="3" t="s">
        <v>115</v>
      </c>
      <c r="E5" s="3" t="s">
        <v>420</v>
      </c>
      <c r="F5" s="3" t="s">
        <v>421</v>
      </c>
      <c r="G5" s="3" t="s">
        <v>122</v>
      </c>
    </row>
    <row r="6" spans="2:7" s="6" customFormat="1" ht="23.25" customHeight="1">
      <c r="B6" s="58"/>
      <c r="C6" s="59" t="s">
        <v>115</v>
      </c>
      <c r="D6" s="52">
        <v>57429.742322999999</v>
      </c>
      <c r="E6" s="52">
        <v>57232.597323000002</v>
      </c>
      <c r="F6" s="53">
        <v>197.14500000000001</v>
      </c>
      <c r="G6" s="21"/>
    </row>
    <row r="7" spans="2:7" s="6" customFormat="1" ht="23.25" customHeight="1">
      <c r="B7" s="58" t="s">
        <v>422</v>
      </c>
      <c r="C7" s="59" t="s">
        <v>423</v>
      </c>
      <c r="D7" s="52">
        <v>85.573300000000003</v>
      </c>
      <c r="E7" s="52">
        <v>74.649299999999997</v>
      </c>
      <c r="F7" s="53">
        <v>10.923999999999999</v>
      </c>
      <c r="G7" s="20"/>
    </row>
    <row r="8" spans="2:7" s="6" customFormat="1" ht="23.25" customHeight="1">
      <c r="B8" s="58" t="s">
        <v>424</v>
      </c>
      <c r="C8" s="59" t="s">
        <v>425</v>
      </c>
      <c r="D8" s="52">
        <v>729.25080000000003</v>
      </c>
      <c r="E8" s="52">
        <v>704.6508</v>
      </c>
      <c r="F8" s="53">
        <v>24.6</v>
      </c>
      <c r="G8" s="20"/>
    </row>
    <row r="9" spans="2:7" s="6" customFormat="1" ht="23.25" customHeight="1">
      <c r="B9" s="58" t="s">
        <v>426</v>
      </c>
      <c r="C9" s="59" t="s">
        <v>427</v>
      </c>
      <c r="D9" s="52">
        <v>126.39409999999999</v>
      </c>
      <c r="E9" s="52">
        <v>126.39409999999999</v>
      </c>
      <c r="F9" s="53">
        <v>0</v>
      </c>
      <c r="G9" s="20"/>
    </row>
    <row r="10" spans="2:7" s="6" customFormat="1" ht="23.25" customHeight="1">
      <c r="B10" s="58" t="s">
        <v>428</v>
      </c>
      <c r="C10" s="59" t="s">
        <v>429</v>
      </c>
      <c r="D10" s="52">
        <v>21903.077580000001</v>
      </c>
      <c r="E10" s="52">
        <v>21827.561580000001</v>
      </c>
      <c r="F10" s="53">
        <v>75.516000000000005</v>
      </c>
      <c r="G10" s="20"/>
    </row>
    <row r="11" spans="2:7" s="6" customFormat="1" ht="23.25" customHeight="1">
      <c r="B11" s="58" t="s">
        <v>430</v>
      </c>
      <c r="C11" s="59" t="s">
        <v>431</v>
      </c>
      <c r="D11" s="52">
        <v>14528.705569999998</v>
      </c>
      <c r="E11" s="52">
        <v>14467.335569999999</v>
      </c>
      <c r="F11" s="53">
        <v>61.37</v>
      </c>
      <c r="G11" s="20"/>
    </row>
    <row r="12" spans="2:7" s="6" customFormat="1" ht="23.25" customHeight="1">
      <c r="B12" s="58" t="s">
        <v>432</v>
      </c>
      <c r="C12" s="59" t="s">
        <v>433</v>
      </c>
      <c r="D12" s="52">
        <v>8279.5619299999998</v>
      </c>
      <c r="E12" s="52">
        <v>8279.5619299999998</v>
      </c>
      <c r="F12" s="53">
        <v>0</v>
      </c>
      <c r="G12" s="20"/>
    </row>
    <row r="13" spans="2:7" s="6" customFormat="1" ht="23.25" customHeight="1">
      <c r="B13" s="58" t="s">
        <v>434</v>
      </c>
      <c r="C13" s="59" t="s">
        <v>435</v>
      </c>
      <c r="D13" s="52">
        <v>1732.7</v>
      </c>
      <c r="E13" s="52">
        <v>1732.7</v>
      </c>
      <c r="F13" s="53">
        <v>0</v>
      </c>
      <c r="G13" s="21"/>
    </row>
    <row r="14" spans="2:7" s="6" customFormat="1" ht="23.25" customHeight="1">
      <c r="B14" s="58" t="s">
        <v>436</v>
      </c>
      <c r="C14" s="59" t="s">
        <v>437</v>
      </c>
      <c r="D14" s="52">
        <v>20.0823</v>
      </c>
      <c r="E14" s="52">
        <v>20.0823</v>
      </c>
      <c r="F14" s="53">
        <v>0</v>
      </c>
      <c r="G14" s="21"/>
    </row>
    <row r="15" spans="2:7" s="6" customFormat="1" ht="23.25" customHeight="1">
      <c r="B15" s="58" t="s">
        <v>438</v>
      </c>
      <c r="C15" s="59" t="s">
        <v>439</v>
      </c>
      <c r="D15" s="52">
        <v>197.05529999999999</v>
      </c>
      <c r="E15" s="52">
        <v>190.75530000000001</v>
      </c>
      <c r="F15" s="53">
        <v>6.3</v>
      </c>
      <c r="G15" s="21"/>
    </row>
    <row r="16" spans="2:7" s="6" customFormat="1" ht="23.25" customHeight="1">
      <c r="B16" s="58" t="s">
        <v>440</v>
      </c>
      <c r="C16" s="59" t="s">
        <v>441</v>
      </c>
      <c r="D16" s="52">
        <v>127.46899999999999</v>
      </c>
      <c r="E16" s="52">
        <v>123.26900000000001</v>
      </c>
      <c r="F16" s="53">
        <v>4.2</v>
      </c>
      <c r="G16" s="21"/>
    </row>
    <row r="17" spans="2:12" s="6" customFormat="1" ht="23.25" customHeight="1">
      <c r="B17" s="58" t="s">
        <v>442</v>
      </c>
      <c r="C17" s="59" t="s">
        <v>443</v>
      </c>
      <c r="D17" s="52">
        <v>22.750599999999999</v>
      </c>
      <c r="E17" s="52">
        <v>22.015599999999999</v>
      </c>
      <c r="F17" s="53">
        <v>0.73499999999999999</v>
      </c>
      <c r="G17" s="21"/>
    </row>
    <row r="18" spans="2:12" s="6" customFormat="1" ht="23.25" customHeight="1">
      <c r="B18" s="58" t="s">
        <v>444</v>
      </c>
      <c r="C18" s="59" t="s">
        <v>445</v>
      </c>
      <c r="D18" s="52">
        <v>417.29730000000001</v>
      </c>
      <c r="E18" s="52">
        <v>403.79730000000001</v>
      </c>
      <c r="F18" s="53">
        <v>13.5</v>
      </c>
      <c r="G18" s="21"/>
    </row>
    <row r="19" spans="2:12" s="6" customFormat="1" ht="23.25" customHeight="1">
      <c r="B19" s="58" t="s">
        <v>446</v>
      </c>
      <c r="C19" s="59" t="s">
        <v>447</v>
      </c>
      <c r="D19" s="52">
        <v>0.18</v>
      </c>
      <c r="E19" s="52">
        <v>0.18</v>
      </c>
      <c r="F19" s="53">
        <v>0</v>
      </c>
      <c r="G19" s="21"/>
    </row>
    <row r="20" spans="2:12" s="6" customFormat="1" ht="23.25" customHeight="1">
      <c r="B20" s="58" t="s">
        <v>448</v>
      </c>
      <c r="C20" s="59" t="s">
        <v>449</v>
      </c>
      <c r="D20" s="52">
        <v>7069.85808</v>
      </c>
      <c r="E20" s="52">
        <v>7069.85808</v>
      </c>
      <c r="F20" s="53">
        <v>0</v>
      </c>
      <c r="G20" s="21"/>
    </row>
    <row r="21" spans="2:12" s="6" customFormat="1" ht="23.25" customHeight="1">
      <c r="B21" s="58" t="s">
        <v>450</v>
      </c>
      <c r="C21" s="59" t="s">
        <v>451</v>
      </c>
      <c r="D21" s="52">
        <v>297.53233299999999</v>
      </c>
      <c r="E21" s="52">
        <v>297.53233299999999</v>
      </c>
      <c r="F21" s="53">
        <v>0</v>
      </c>
      <c r="G21" s="21"/>
    </row>
    <row r="22" spans="2:12" s="6" customFormat="1" ht="23.25" customHeight="1">
      <c r="B22" s="58" t="s">
        <v>452</v>
      </c>
      <c r="C22" s="59" t="s">
        <v>453</v>
      </c>
      <c r="D22" s="52">
        <v>1892.25413</v>
      </c>
      <c r="E22" s="52">
        <v>1892.25413</v>
      </c>
      <c r="F22" s="53">
        <v>0</v>
      </c>
      <c r="G22" s="21"/>
    </row>
    <row r="24" spans="2:12">
      <c r="L24" s="60"/>
    </row>
  </sheetData>
  <mergeCells count="2">
    <mergeCell ref="B2:G2"/>
    <mergeCell ref="B3:G3"/>
  </mergeCells>
  <phoneticPr fontId="0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theme="0"/>
  </sheetPr>
  <dimension ref="B1:I61"/>
  <sheetViews>
    <sheetView topLeftCell="A49" workbookViewId="0">
      <selection activeCell="M45" sqref="M45"/>
    </sheetView>
  </sheetViews>
  <sheetFormatPr defaultColWidth="8.83203125" defaultRowHeight="11.25"/>
  <cols>
    <col min="1" max="1" width="5.5" customWidth="1"/>
    <col min="2" max="2" width="19.6640625" style="47" customWidth="1"/>
    <col min="3" max="4" width="20.33203125" style="47" customWidth="1"/>
    <col min="5" max="5" width="21.1640625" style="47" customWidth="1"/>
    <col min="6" max="9" width="16" style="47" customWidth="1"/>
  </cols>
  <sheetData>
    <row r="1" spans="2:9" ht="19.5" customHeight="1">
      <c r="B1" s="47" t="s">
        <v>25</v>
      </c>
    </row>
    <row r="2" spans="2:9" s="46" customFormat="1" ht="20.25">
      <c r="B2" s="176" t="s">
        <v>415</v>
      </c>
      <c r="C2" s="176"/>
      <c r="D2" s="176"/>
      <c r="E2" s="176"/>
      <c r="F2" s="176"/>
      <c r="G2" s="176"/>
      <c r="H2" s="176"/>
      <c r="I2" s="176"/>
    </row>
    <row r="3" spans="2:9" s="46" customFormat="1" ht="20.25">
      <c r="B3" s="176" t="s">
        <v>454</v>
      </c>
      <c r="C3" s="176"/>
      <c r="D3" s="176"/>
      <c r="E3" s="176"/>
      <c r="F3" s="176"/>
      <c r="G3" s="176"/>
      <c r="H3" s="176"/>
      <c r="I3" s="176"/>
    </row>
    <row r="4" spans="2:9" ht="25.5" customHeight="1">
      <c r="I4" s="55" t="s">
        <v>417</v>
      </c>
    </row>
    <row r="5" spans="2:9" ht="30.75" customHeight="1">
      <c r="B5" s="48" t="s">
        <v>455</v>
      </c>
      <c r="C5" s="48" t="s">
        <v>456</v>
      </c>
      <c r="D5" s="48" t="s">
        <v>457</v>
      </c>
      <c r="E5" s="48" t="s">
        <v>458</v>
      </c>
      <c r="F5" s="48" t="s">
        <v>115</v>
      </c>
      <c r="G5" s="48" t="s">
        <v>420</v>
      </c>
      <c r="H5" s="48" t="s">
        <v>421</v>
      </c>
      <c r="I5" s="48" t="s">
        <v>122</v>
      </c>
    </row>
    <row r="6" spans="2:9" ht="30.75" customHeight="1">
      <c r="B6" s="48" t="s">
        <v>459</v>
      </c>
      <c r="C6" s="48" t="s">
        <v>459</v>
      </c>
      <c r="D6" s="48" t="s">
        <v>459</v>
      </c>
      <c r="E6" s="48" t="s">
        <v>459</v>
      </c>
      <c r="F6" s="48">
        <v>1</v>
      </c>
      <c r="G6" s="48">
        <v>2</v>
      </c>
      <c r="H6" s="48">
        <v>3</v>
      </c>
      <c r="I6" s="48" t="s">
        <v>459</v>
      </c>
    </row>
    <row r="7" spans="2:9" ht="30.75" customHeight="1">
      <c r="B7" s="49"/>
      <c r="C7" s="50" t="s">
        <v>115</v>
      </c>
      <c r="D7" s="49"/>
      <c r="E7" s="51"/>
      <c r="F7" s="52">
        <v>57429.742322999999</v>
      </c>
      <c r="G7" s="53">
        <v>57232.597323000002</v>
      </c>
      <c r="H7" s="54">
        <v>197.14500000000001</v>
      </c>
      <c r="I7" s="56"/>
    </row>
    <row r="8" spans="2:9" ht="30.75" customHeight="1">
      <c r="B8" s="49" t="s">
        <v>460</v>
      </c>
      <c r="C8" s="50" t="s">
        <v>461</v>
      </c>
      <c r="D8" s="49" t="s">
        <v>462</v>
      </c>
      <c r="E8" s="51" t="s">
        <v>463</v>
      </c>
      <c r="F8" s="52">
        <v>63.499400000000001</v>
      </c>
      <c r="G8" s="53">
        <v>63.499400000000001</v>
      </c>
      <c r="H8" s="54">
        <v>0</v>
      </c>
      <c r="I8" s="56"/>
    </row>
    <row r="9" spans="2:9" ht="30.75" customHeight="1">
      <c r="B9" s="49" t="s">
        <v>464</v>
      </c>
      <c r="C9" s="50" t="s">
        <v>465</v>
      </c>
      <c r="D9" s="49" t="s">
        <v>462</v>
      </c>
      <c r="E9" s="51" t="s">
        <v>463</v>
      </c>
      <c r="F9" s="52">
        <v>3.0594999999999999</v>
      </c>
      <c r="G9" s="53">
        <v>3.0594999999999999</v>
      </c>
      <c r="H9" s="54">
        <v>0</v>
      </c>
      <c r="I9" s="56"/>
    </row>
    <row r="10" spans="2:9" ht="30.75" customHeight="1">
      <c r="B10" s="49" t="s">
        <v>466</v>
      </c>
      <c r="C10" s="50" t="s">
        <v>467</v>
      </c>
      <c r="D10" s="49" t="s">
        <v>462</v>
      </c>
      <c r="E10" s="51" t="s">
        <v>463</v>
      </c>
      <c r="F10" s="52">
        <v>371.714</v>
      </c>
      <c r="G10" s="53">
        <v>371.714</v>
      </c>
      <c r="H10" s="54">
        <v>0</v>
      </c>
      <c r="I10" s="56"/>
    </row>
    <row r="11" spans="2:9" ht="30.75" customHeight="1">
      <c r="B11" s="49" t="s">
        <v>468</v>
      </c>
      <c r="C11" s="50" t="s">
        <v>469</v>
      </c>
      <c r="D11" s="49" t="s">
        <v>470</v>
      </c>
      <c r="E11" s="51" t="s">
        <v>471</v>
      </c>
      <c r="F11" s="52">
        <v>73.437240000000003</v>
      </c>
      <c r="G11" s="53">
        <v>73.437240000000003</v>
      </c>
      <c r="H11" s="54">
        <v>0</v>
      </c>
      <c r="I11" s="56"/>
    </row>
    <row r="12" spans="2:9" ht="30.75" customHeight="1">
      <c r="B12" s="49" t="s">
        <v>472</v>
      </c>
      <c r="C12" s="50" t="s">
        <v>473</v>
      </c>
      <c r="D12" s="49" t="s">
        <v>470</v>
      </c>
      <c r="E12" s="51" t="s">
        <v>471</v>
      </c>
      <c r="F12" s="52">
        <v>20.986422000000001</v>
      </c>
      <c r="G12" s="53">
        <v>20.986422000000001</v>
      </c>
      <c r="H12" s="54">
        <v>0</v>
      </c>
      <c r="I12" s="56"/>
    </row>
    <row r="13" spans="2:9" ht="30.75" customHeight="1">
      <c r="B13" s="49" t="s">
        <v>474</v>
      </c>
      <c r="C13" s="50" t="s">
        <v>453</v>
      </c>
      <c r="D13" s="49" t="s">
        <v>475</v>
      </c>
      <c r="E13" s="51" t="s">
        <v>476</v>
      </c>
      <c r="F13" s="52">
        <v>29.696400000000001</v>
      </c>
      <c r="G13" s="53">
        <v>29.696400000000001</v>
      </c>
      <c r="H13" s="54">
        <v>0</v>
      </c>
      <c r="I13" s="56"/>
    </row>
    <row r="14" spans="2:9" ht="30.75" customHeight="1">
      <c r="B14" s="49" t="s">
        <v>477</v>
      </c>
      <c r="C14" s="50" t="s">
        <v>478</v>
      </c>
      <c r="D14" s="49" t="s">
        <v>479</v>
      </c>
      <c r="E14" s="51" t="s">
        <v>480</v>
      </c>
      <c r="F14" s="52">
        <v>3.2</v>
      </c>
      <c r="G14" s="53">
        <v>3.2</v>
      </c>
      <c r="H14" s="54">
        <v>0</v>
      </c>
      <c r="I14" s="56"/>
    </row>
    <row r="15" spans="2:9" ht="30.75" customHeight="1">
      <c r="B15" s="49" t="s">
        <v>481</v>
      </c>
      <c r="C15" s="50" t="s">
        <v>482</v>
      </c>
      <c r="D15" s="49" t="s">
        <v>483</v>
      </c>
      <c r="E15" s="51" t="s">
        <v>484</v>
      </c>
      <c r="F15" s="52">
        <v>1.1200000000000001</v>
      </c>
      <c r="G15" s="53">
        <v>0</v>
      </c>
      <c r="H15" s="54">
        <v>1.1200000000000001</v>
      </c>
      <c r="I15" s="56"/>
    </row>
    <row r="16" spans="2:9" ht="30.75" customHeight="1">
      <c r="B16" s="49" t="s">
        <v>485</v>
      </c>
      <c r="C16" s="50" t="s">
        <v>486</v>
      </c>
      <c r="D16" s="49" t="s">
        <v>483</v>
      </c>
      <c r="E16" s="51" t="s">
        <v>484</v>
      </c>
      <c r="F16" s="52">
        <v>0.4</v>
      </c>
      <c r="G16" s="53">
        <v>0</v>
      </c>
      <c r="H16" s="54">
        <v>0.4</v>
      </c>
      <c r="I16" s="56"/>
    </row>
    <row r="17" spans="2:9" ht="30.75" customHeight="1">
      <c r="B17" s="49" t="s">
        <v>487</v>
      </c>
      <c r="C17" s="50" t="s">
        <v>488</v>
      </c>
      <c r="D17" s="49" t="s">
        <v>483</v>
      </c>
      <c r="E17" s="51" t="s">
        <v>484</v>
      </c>
      <c r="F17" s="52">
        <v>6.9240000000000004</v>
      </c>
      <c r="G17" s="53">
        <v>0</v>
      </c>
      <c r="H17" s="54">
        <v>6.9240000000000004</v>
      </c>
      <c r="I17" s="56"/>
    </row>
    <row r="18" spans="2:9" ht="30.75" customHeight="1">
      <c r="B18" s="49" t="s">
        <v>489</v>
      </c>
      <c r="C18" s="50" t="s">
        <v>490</v>
      </c>
      <c r="D18" s="49" t="s">
        <v>483</v>
      </c>
      <c r="E18" s="51" t="s">
        <v>484</v>
      </c>
      <c r="F18" s="52">
        <v>0.105</v>
      </c>
      <c r="G18" s="53">
        <v>0</v>
      </c>
      <c r="H18" s="54">
        <v>0.105</v>
      </c>
      <c r="I18" s="56"/>
    </row>
    <row r="19" spans="2:9" ht="30.75" customHeight="1">
      <c r="B19" s="49" t="s">
        <v>491</v>
      </c>
      <c r="C19" s="50" t="s">
        <v>492</v>
      </c>
      <c r="D19" s="49" t="s">
        <v>483</v>
      </c>
      <c r="E19" s="51" t="s">
        <v>484</v>
      </c>
      <c r="F19" s="52">
        <v>2.5</v>
      </c>
      <c r="G19" s="53">
        <v>0</v>
      </c>
      <c r="H19" s="54">
        <v>2.5</v>
      </c>
      <c r="I19" s="56"/>
    </row>
    <row r="20" spans="2:9" ht="30.75" customHeight="1">
      <c r="B20" s="49" t="s">
        <v>493</v>
      </c>
      <c r="C20" s="50" t="s">
        <v>494</v>
      </c>
      <c r="D20" s="49" t="s">
        <v>483</v>
      </c>
      <c r="E20" s="51" t="s">
        <v>484</v>
      </c>
      <c r="F20" s="52">
        <v>20.440999999999999</v>
      </c>
      <c r="G20" s="53">
        <v>0</v>
      </c>
      <c r="H20" s="54">
        <v>20.440999999999999</v>
      </c>
      <c r="I20" s="56"/>
    </row>
    <row r="21" spans="2:9" ht="30.75" customHeight="1">
      <c r="B21" s="49" t="s">
        <v>495</v>
      </c>
      <c r="C21" s="50" t="s">
        <v>496</v>
      </c>
      <c r="D21" s="49" t="s">
        <v>483</v>
      </c>
      <c r="E21" s="51" t="s">
        <v>484</v>
      </c>
      <c r="F21" s="52">
        <v>0.5</v>
      </c>
      <c r="G21" s="53">
        <v>0</v>
      </c>
      <c r="H21" s="54">
        <v>0.5</v>
      </c>
      <c r="I21" s="56"/>
    </row>
    <row r="22" spans="2:9" ht="30.75" customHeight="1">
      <c r="B22" s="49" t="s">
        <v>497</v>
      </c>
      <c r="C22" s="50" t="s">
        <v>498</v>
      </c>
      <c r="D22" s="49" t="s">
        <v>483</v>
      </c>
      <c r="E22" s="51" t="s">
        <v>484</v>
      </c>
      <c r="F22" s="52">
        <v>0.6</v>
      </c>
      <c r="G22" s="53">
        <v>0</v>
      </c>
      <c r="H22" s="54">
        <v>0.6</v>
      </c>
      <c r="I22" s="56"/>
    </row>
    <row r="23" spans="2:9" ht="30.75" customHeight="1">
      <c r="B23" s="49" t="s">
        <v>499</v>
      </c>
      <c r="C23" s="50" t="s">
        <v>500</v>
      </c>
      <c r="D23" s="49" t="s">
        <v>483</v>
      </c>
      <c r="E23" s="51" t="s">
        <v>484</v>
      </c>
      <c r="F23" s="52">
        <v>1.3</v>
      </c>
      <c r="G23" s="53">
        <v>0</v>
      </c>
      <c r="H23" s="54">
        <v>1.3</v>
      </c>
      <c r="I23" s="56"/>
    </row>
    <row r="24" spans="2:9" ht="30.75" customHeight="1">
      <c r="B24" s="49" t="s">
        <v>501</v>
      </c>
      <c r="C24" s="50" t="s">
        <v>502</v>
      </c>
      <c r="D24" s="49" t="s">
        <v>503</v>
      </c>
      <c r="E24" s="51" t="s">
        <v>504</v>
      </c>
      <c r="F24" s="52">
        <v>0.24</v>
      </c>
      <c r="G24" s="53">
        <v>0</v>
      </c>
      <c r="H24" s="54">
        <v>0.24</v>
      </c>
      <c r="I24" s="56"/>
    </row>
    <row r="25" spans="2:9" ht="30.75" customHeight="1">
      <c r="B25" s="49" t="s">
        <v>505</v>
      </c>
      <c r="C25" s="50" t="s">
        <v>506</v>
      </c>
      <c r="D25" s="49" t="s">
        <v>507</v>
      </c>
      <c r="E25" s="51" t="s">
        <v>508</v>
      </c>
      <c r="F25" s="52">
        <v>0.2</v>
      </c>
      <c r="G25" s="53">
        <v>0</v>
      </c>
      <c r="H25" s="54">
        <v>0.2</v>
      </c>
      <c r="I25" s="56"/>
    </row>
    <row r="26" spans="2:9" ht="30.75" customHeight="1">
      <c r="B26" s="49" t="s">
        <v>472</v>
      </c>
      <c r="C26" s="50" t="s">
        <v>473</v>
      </c>
      <c r="D26" s="49" t="s">
        <v>509</v>
      </c>
      <c r="E26" s="51" t="s">
        <v>510</v>
      </c>
      <c r="F26" s="52">
        <v>276.54591099999999</v>
      </c>
      <c r="G26" s="53">
        <v>276.54591099999999</v>
      </c>
      <c r="H26" s="54">
        <v>0</v>
      </c>
      <c r="I26" s="56"/>
    </row>
    <row r="27" spans="2:9" ht="30.75" customHeight="1">
      <c r="B27" s="49" t="s">
        <v>511</v>
      </c>
      <c r="C27" s="50" t="s">
        <v>512</v>
      </c>
      <c r="D27" s="49" t="s">
        <v>509</v>
      </c>
      <c r="E27" s="51" t="s">
        <v>510</v>
      </c>
      <c r="F27" s="52">
        <v>85.213300000000004</v>
      </c>
      <c r="G27" s="53">
        <v>85.213300000000004</v>
      </c>
      <c r="H27" s="54">
        <v>0</v>
      </c>
      <c r="I27" s="56"/>
    </row>
    <row r="28" spans="2:9" ht="30.75" customHeight="1">
      <c r="B28" s="49" t="s">
        <v>460</v>
      </c>
      <c r="C28" s="50" t="s">
        <v>461</v>
      </c>
      <c r="D28" s="49" t="s">
        <v>509</v>
      </c>
      <c r="E28" s="51" t="s">
        <v>510</v>
      </c>
      <c r="F28" s="52">
        <v>3774.9978000000001</v>
      </c>
      <c r="G28" s="53">
        <v>3774.9978000000001</v>
      </c>
      <c r="H28" s="54">
        <v>0</v>
      </c>
      <c r="I28" s="56"/>
    </row>
    <row r="29" spans="2:9" ht="30.75" customHeight="1">
      <c r="B29" s="49" t="s">
        <v>468</v>
      </c>
      <c r="C29" s="50" t="s">
        <v>469</v>
      </c>
      <c r="D29" s="49" t="s">
        <v>509</v>
      </c>
      <c r="E29" s="51" t="s">
        <v>510</v>
      </c>
      <c r="F29" s="52">
        <v>7012.908840000001</v>
      </c>
      <c r="G29" s="53">
        <v>7012.908840000001</v>
      </c>
      <c r="H29" s="54">
        <v>0</v>
      </c>
      <c r="I29" s="56"/>
    </row>
    <row r="30" spans="2:9" ht="30.75" customHeight="1">
      <c r="B30" s="49" t="s">
        <v>466</v>
      </c>
      <c r="C30" s="50" t="s">
        <v>467</v>
      </c>
      <c r="D30" s="49" t="s">
        <v>509</v>
      </c>
      <c r="E30" s="51" t="s">
        <v>510</v>
      </c>
      <c r="F30" s="52">
        <v>21068.1708</v>
      </c>
      <c r="G30" s="53">
        <v>21068.1708</v>
      </c>
      <c r="H30" s="54">
        <v>0</v>
      </c>
      <c r="I30" s="56"/>
    </row>
    <row r="31" spans="2:9" ht="30.75" customHeight="1">
      <c r="B31" s="49" t="s">
        <v>474</v>
      </c>
      <c r="C31" s="50" t="s">
        <v>453</v>
      </c>
      <c r="D31" s="49" t="s">
        <v>509</v>
      </c>
      <c r="E31" s="51" t="s">
        <v>510</v>
      </c>
      <c r="F31" s="52">
        <v>1846.0697300000002</v>
      </c>
      <c r="G31" s="53">
        <v>1846.0697300000002</v>
      </c>
      <c r="H31" s="54">
        <v>0</v>
      </c>
      <c r="I31" s="56"/>
    </row>
    <row r="32" spans="2:9" ht="30.75" customHeight="1">
      <c r="B32" s="49" t="s">
        <v>513</v>
      </c>
      <c r="C32" s="50" t="s">
        <v>514</v>
      </c>
      <c r="D32" s="49" t="s">
        <v>509</v>
      </c>
      <c r="E32" s="51" t="s">
        <v>510</v>
      </c>
      <c r="F32" s="52">
        <v>21509.787799999998</v>
      </c>
      <c r="G32" s="53">
        <v>21509.787799999998</v>
      </c>
      <c r="H32" s="54">
        <v>0</v>
      </c>
      <c r="I32" s="56"/>
    </row>
    <row r="33" spans="2:9" ht="30.75" customHeight="1">
      <c r="B33" s="49" t="s">
        <v>515</v>
      </c>
      <c r="C33" s="50" t="s">
        <v>516</v>
      </c>
      <c r="D33" s="49" t="s">
        <v>517</v>
      </c>
      <c r="E33" s="51" t="s">
        <v>518</v>
      </c>
      <c r="F33" s="52">
        <v>8.4400000000000003E-2</v>
      </c>
      <c r="G33" s="53">
        <v>0</v>
      </c>
      <c r="H33" s="54">
        <v>8.4400000000000003E-2</v>
      </c>
      <c r="I33" s="56"/>
    </row>
    <row r="34" spans="2:9" ht="30.75" customHeight="1">
      <c r="B34" s="49" t="s">
        <v>519</v>
      </c>
      <c r="C34" s="50" t="s">
        <v>520</v>
      </c>
      <c r="D34" s="49" t="s">
        <v>517</v>
      </c>
      <c r="E34" s="51" t="s">
        <v>518</v>
      </c>
      <c r="F34" s="52">
        <v>0.4</v>
      </c>
      <c r="G34" s="53">
        <v>0</v>
      </c>
      <c r="H34" s="54">
        <v>0.4</v>
      </c>
      <c r="I34" s="56"/>
    </row>
    <row r="35" spans="2:9" ht="30.75" customHeight="1">
      <c r="B35" s="49" t="s">
        <v>521</v>
      </c>
      <c r="C35" s="50" t="s">
        <v>522</v>
      </c>
      <c r="D35" s="49" t="s">
        <v>517</v>
      </c>
      <c r="E35" s="51" t="s">
        <v>518</v>
      </c>
      <c r="F35" s="52">
        <v>1.026</v>
      </c>
      <c r="G35" s="53">
        <v>0</v>
      </c>
      <c r="H35" s="54">
        <v>1.026</v>
      </c>
      <c r="I35" s="56"/>
    </row>
    <row r="36" spans="2:9" ht="30.75" customHeight="1">
      <c r="B36" s="49" t="s">
        <v>505</v>
      </c>
      <c r="C36" s="50" t="s">
        <v>506</v>
      </c>
      <c r="D36" s="49" t="s">
        <v>517</v>
      </c>
      <c r="E36" s="51" t="s">
        <v>518</v>
      </c>
      <c r="F36" s="52">
        <v>4.3365800000000005</v>
      </c>
      <c r="G36" s="53">
        <v>0</v>
      </c>
      <c r="H36" s="54">
        <v>4.3365800000000005</v>
      </c>
      <c r="I36" s="56"/>
    </row>
    <row r="37" spans="2:9" ht="30.75" customHeight="1">
      <c r="B37" s="49" t="s">
        <v>523</v>
      </c>
      <c r="C37" s="50" t="s">
        <v>524</v>
      </c>
      <c r="D37" s="49" t="s">
        <v>517</v>
      </c>
      <c r="E37" s="51" t="s">
        <v>518</v>
      </c>
      <c r="F37" s="52">
        <v>2.11</v>
      </c>
      <c r="G37" s="53">
        <v>0</v>
      </c>
      <c r="H37" s="54">
        <v>2.11</v>
      </c>
      <c r="I37" s="56"/>
    </row>
    <row r="38" spans="2:9" ht="30.75" customHeight="1">
      <c r="B38" s="49" t="s">
        <v>525</v>
      </c>
      <c r="C38" s="50" t="s">
        <v>526</v>
      </c>
      <c r="D38" s="49" t="s">
        <v>517</v>
      </c>
      <c r="E38" s="51" t="s">
        <v>518</v>
      </c>
      <c r="F38" s="52">
        <v>5.0000000000000001E-3</v>
      </c>
      <c r="G38" s="53">
        <v>0</v>
      </c>
      <c r="H38" s="54">
        <v>5.0000000000000001E-3</v>
      </c>
      <c r="I38" s="56"/>
    </row>
    <row r="39" spans="2:9" ht="30.75" customHeight="1">
      <c r="B39" s="49" t="s">
        <v>527</v>
      </c>
      <c r="C39" s="50" t="s">
        <v>528</v>
      </c>
      <c r="D39" s="49" t="s">
        <v>517</v>
      </c>
      <c r="E39" s="51" t="s">
        <v>518</v>
      </c>
      <c r="F39" s="52">
        <v>0</v>
      </c>
      <c r="G39" s="53">
        <v>0</v>
      </c>
      <c r="H39" s="54">
        <v>0</v>
      </c>
      <c r="I39" s="56"/>
    </row>
    <row r="40" spans="2:9" ht="30.75" customHeight="1">
      <c r="B40" s="49" t="s">
        <v>495</v>
      </c>
      <c r="C40" s="50" t="s">
        <v>496</v>
      </c>
      <c r="D40" s="49" t="s">
        <v>517</v>
      </c>
      <c r="E40" s="51" t="s">
        <v>518</v>
      </c>
      <c r="F40" s="52">
        <v>3.6029800000000001</v>
      </c>
      <c r="G40" s="53">
        <v>0</v>
      </c>
      <c r="H40" s="54">
        <v>3.6029800000000001</v>
      </c>
      <c r="I40" s="56"/>
    </row>
    <row r="41" spans="2:9" ht="30.75" customHeight="1">
      <c r="B41" s="49" t="s">
        <v>485</v>
      </c>
      <c r="C41" s="50" t="s">
        <v>486</v>
      </c>
      <c r="D41" s="49" t="s">
        <v>517</v>
      </c>
      <c r="E41" s="51" t="s">
        <v>518</v>
      </c>
      <c r="F41" s="52">
        <v>0.125</v>
      </c>
      <c r="G41" s="53">
        <v>0</v>
      </c>
      <c r="H41" s="54">
        <v>0.125</v>
      </c>
      <c r="I41" s="56"/>
    </row>
    <row r="42" spans="2:9" ht="30.75" customHeight="1">
      <c r="B42" s="49" t="s">
        <v>491</v>
      </c>
      <c r="C42" s="50" t="s">
        <v>492</v>
      </c>
      <c r="D42" s="49" t="s">
        <v>517</v>
      </c>
      <c r="E42" s="51" t="s">
        <v>518</v>
      </c>
      <c r="F42" s="52">
        <v>9.8346999999999998</v>
      </c>
      <c r="G42" s="53">
        <v>0</v>
      </c>
      <c r="H42" s="54">
        <v>9.8346999999999998</v>
      </c>
      <c r="I42" s="56"/>
    </row>
    <row r="43" spans="2:9" ht="30.75" customHeight="1">
      <c r="B43" s="49" t="s">
        <v>499</v>
      </c>
      <c r="C43" s="50" t="s">
        <v>500</v>
      </c>
      <c r="D43" s="49" t="s">
        <v>517</v>
      </c>
      <c r="E43" s="51" t="s">
        <v>518</v>
      </c>
      <c r="F43" s="52">
        <v>2.87174</v>
      </c>
      <c r="G43" s="53">
        <v>0</v>
      </c>
      <c r="H43" s="54">
        <v>2.87174</v>
      </c>
      <c r="I43" s="56"/>
    </row>
    <row r="44" spans="2:9" ht="30.75" customHeight="1">
      <c r="B44" s="49" t="s">
        <v>501</v>
      </c>
      <c r="C44" s="50" t="s">
        <v>502</v>
      </c>
      <c r="D44" s="49" t="s">
        <v>517</v>
      </c>
      <c r="E44" s="51" t="s">
        <v>518</v>
      </c>
      <c r="F44" s="52">
        <v>4.8022999999999998</v>
      </c>
      <c r="G44" s="53">
        <v>0</v>
      </c>
      <c r="H44" s="54">
        <v>4.8022999999999998</v>
      </c>
      <c r="I44" s="56"/>
    </row>
    <row r="45" spans="2:9" ht="30.75" customHeight="1">
      <c r="B45" s="49" t="s">
        <v>529</v>
      </c>
      <c r="C45" s="50" t="s">
        <v>530</v>
      </c>
      <c r="D45" s="49" t="s">
        <v>517</v>
      </c>
      <c r="E45" s="51" t="s">
        <v>518</v>
      </c>
      <c r="F45" s="52">
        <v>0.19470000000000001</v>
      </c>
      <c r="G45" s="53">
        <v>0</v>
      </c>
      <c r="H45" s="54">
        <v>0.19470000000000001</v>
      </c>
      <c r="I45" s="56"/>
    </row>
    <row r="46" spans="2:9" ht="30.75" customHeight="1">
      <c r="B46" s="49" t="s">
        <v>531</v>
      </c>
      <c r="C46" s="50" t="s">
        <v>532</v>
      </c>
      <c r="D46" s="49" t="s">
        <v>517</v>
      </c>
      <c r="E46" s="51" t="s">
        <v>518</v>
      </c>
      <c r="F46" s="52">
        <v>0.02</v>
      </c>
      <c r="G46" s="53">
        <v>0</v>
      </c>
      <c r="H46" s="54">
        <v>0.02</v>
      </c>
      <c r="I46" s="56"/>
    </row>
    <row r="47" spans="2:9" ht="30.75" customHeight="1">
      <c r="B47" s="49" t="s">
        <v>481</v>
      </c>
      <c r="C47" s="50" t="s">
        <v>482</v>
      </c>
      <c r="D47" s="49" t="s">
        <v>517</v>
      </c>
      <c r="E47" s="51" t="s">
        <v>518</v>
      </c>
      <c r="F47" s="52">
        <v>1.1452</v>
      </c>
      <c r="G47" s="53">
        <v>0</v>
      </c>
      <c r="H47" s="54">
        <v>1.1452</v>
      </c>
      <c r="I47" s="56"/>
    </row>
    <row r="48" spans="2:9" ht="30.75" customHeight="1">
      <c r="B48" s="49" t="s">
        <v>533</v>
      </c>
      <c r="C48" s="50" t="s">
        <v>534</v>
      </c>
      <c r="D48" s="49" t="s">
        <v>517</v>
      </c>
      <c r="E48" s="51" t="s">
        <v>518</v>
      </c>
      <c r="F48" s="52">
        <v>0.50886000000000009</v>
      </c>
      <c r="G48" s="53">
        <v>0</v>
      </c>
      <c r="H48" s="54">
        <v>0.50886000000000009</v>
      </c>
      <c r="I48" s="56"/>
    </row>
    <row r="49" spans="2:9" ht="30.75" customHeight="1">
      <c r="B49" s="49" t="s">
        <v>497</v>
      </c>
      <c r="C49" s="50" t="s">
        <v>498</v>
      </c>
      <c r="D49" s="49" t="s">
        <v>517</v>
      </c>
      <c r="E49" s="51" t="s">
        <v>518</v>
      </c>
      <c r="F49" s="52">
        <v>3.3401400000000003</v>
      </c>
      <c r="G49" s="53">
        <v>0</v>
      </c>
      <c r="H49" s="54">
        <v>3.3401400000000003</v>
      </c>
      <c r="I49" s="56"/>
    </row>
    <row r="50" spans="2:9" ht="30.75" customHeight="1">
      <c r="B50" s="49" t="s">
        <v>493</v>
      </c>
      <c r="C50" s="50" t="s">
        <v>494</v>
      </c>
      <c r="D50" s="49" t="s">
        <v>517</v>
      </c>
      <c r="E50" s="51" t="s">
        <v>518</v>
      </c>
      <c r="F50" s="52">
        <v>128.4074</v>
      </c>
      <c r="G50" s="53">
        <v>0</v>
      </c>
      <c r="H50" s="54">
        <v>128.4074</v>
      </c>
      <c r="I50" s="56"/>
    </row>
    <row r="51" spans="2:9" ht="30.75" customHeight="1">
      <c r="B51" s="49" t="s">
        <v>487</v>
      </c>
      <c r="C51" s="50" t="s">
        <v>488</v>
      </c>
      <c r="D51" s="49" t="s">
        <v>517</v>
      </c>
      <c r="E51" s="51" t="s">
        <v>518</v>
      </c>
      <c r="F51" s="52">
        <v>0</v>
      </c>
      <c r="G51" s="53">
        <v>0</v>
      </c>
      <c r="H51" s="54">
        <v>0</v>
      </c>
      <c r="I51" s="56"/>
    </row>
    <row r="52" spans="2:9" ht="30.75" customHeight="1">
      <c r="B52" s="49" t="s">
        <v>535</v>
      </c>
      <c r="C52" s="50" t="s">
        <v>536</v>
      </c>
      <c r="D52" s="49" t="s">
        <v>517</v>
      </c>
      <c r="E52" s="51" t="s">
        <v>518</v>
      </c>
      <c r="F52" s="52">
        <v>0</v>
      </c>
      <c r="G52" s="53">
        <v>0</v>
      </c>
      <c r="H52" s="54">
        <v>0</v>
      </c>
      <c r="I52" s="56"/>
    </row>
    <row r="53" spans="2:9" ht="30.75" customHeight="1">
      <c r="B53" s="49" t="s">
        <v>537</v>
      </c>
      <c r="C53" s="50" t="s">
        <v>538</v>
      </c>
      <c r="D53" s="49" t="s">
        <v>539</v>
      </c>
      <c r="E53" s="51" t="s">
        <v>540</v>
      </c>
      <c r="F53" s="52">
        <v>297.2998</v>
      </c>
      <c r="G53" s="53">
        <v>297.2998</v>
      </c>
      <c r="H53" s="54">
        <v>0</v>
      </c>
      <c r="I53" s="56"/>
    </row>
    <row r="54" spans="2:9" ht="30.75" customHeight="1">
      <c r="B54" s="49" t="s">
        <v>541</v>
      </c>
      <c r="C54" s="50" t="s">
        <v>542</v>
      </c>
      <c r="D54" s="49" t="s">
        <v>539</v>
      </c>
      <c r="E54" s="51" t="s">
        <v>540</v>
      </c>
      <c r="F54" s="52">
        <v>1.8720000000000001</v>
      </c>
      <c r="G54" s="53">
        <v>1.8720000000000001</v>
      </c>
      <c r="H54" s="54">
        <v>0</v>
      </c>
      <c r="I54" s="56"/>
    </row>
    <row r="55" spans="2:9" ht="30.75" customHeight="1">
      <c r="B55" s="49" t="s">
        <v>543</v>
      </c>
      <c r="C55" s="50" t="s">
        <v>544</v>
      </c>
      <c r="D55" s="49" t="s">
        <v>545</v>
      </c>
      <c r="E55" s="51" t="s">
        <v>544</v>
      </c>
      <c r="F55" s="52">
        <v>713.1</v>
      </c>
      <c r="G55" s="53">
        <v>713.1</v>
      </c>
      <c r="H55" s="54">
        <v>0</v>
      </c>
      <c r="I55" s="56"/>
    </row>
    <row r="56" spans="2:9" ht="30.75" customHeight="1">
      <c r="B56" s="49" t="s">
        <v>546</v>
      </c>
      <c r="C56" s="50" t="s">
        <v>547</v>
      </c>
      <c r="D56" s="49" t="s">
        <v>548</v>
      </c>
      <c r="E56" s="51" t="s">
        <v>549</v>
      </c>
      <c r="F56" s="52">
        <v>0.54</v>
      </c>
      <c r="G56" s="53">
        <v>0.54</v>
      </c>
      <c r="H56" s="54">
        <v>0</v>
      </c>
      <c r="I56" s="56"/>
    </row>
    <row r="57" spans="2:9" ht="30.75" customHeight="1">
      <c r="B57" s="49" t="s">
        <v>550</v>
      </c>
      <c r="C57" s="50" t="s">
        <v>551</v>
      </c>
      <c r="D57" s="49" t="s">
        <v>548</v>
      </c>
      <c r="E57" s="51" t="s">
        <v>549</v>
      </c>
      <c r="F57" s="52">
        <v>59.562980000000003</v>
      </c>
      <c r="G57" s="53">
        <v>59.562980000000003</v>
      </c>
      <c r="H57" s="54">
        <v>0</v>
      </c>
      <c r="I57" s="56"/>
    </row>
    <row r="58" spans="2:9" ht="30.75" customHeight="1">
      <c r="B58" s="49" t="s">
        <v>546</v>
      </c>
      <c r="C58" s="50" t="s">
        <v>547</v>
      </c>
      <c r="D58" s="49" t="s">
        <v>552</v>
      </c>
      <c r="E58" s="51" t="s">
        <v>553</v>
      </c>
      <c r="F58" s="52">
        <v>0.06</v>
      </c>
      <c r="G58" s="53">
        <v>0.06</v>
      </c>
      <c r="H58" s="54">
        <v>0</v>
      </c>
      <c r="I58" s="56"/>
    </row>
    <row r="59" spans="2:9" ht="30.75" customHeight="1">
      <c r="B59" s="49" t="s">
        <v>554</v>
      </c>
      <c r="C59" s="50" t="s">
        <v>555</v>
      </c>
      <c r="D59" s="49" t="s">
        <v>552</v>
      </c>
      <c r="E59" s="51" t="s">
        <v>553</v>
      </c>
      <c r="F59" s="52">
        <v>12.12</v>
      </c>
      <c r="G59" s="53">
        <v>12.12</v>
      </c>
      <c r="H59" s="54">
        <v>0</v>
      </c>
      <c r="I59" s="56"/>
    </row>
    <row r="60" spans="2:9" ht="30.75" customHeight="1">
      <c r="B60" s="49" t="s">
        <v>537</v>
      </c>
      <c r="C60" s="50" t="s">
        <v>538</v>
      </c>
      <c r="D60" s="49" t="s">
        <v>552</v>
      </c>
      <c r="E60" s="51" t="s">
        <v>553</v>
      </c>
      <c r="F60" s="52">
        <v>0.6</v>
      </c>
      <c r="G60" s="53">
        <v>0.6</v>
      </c>
      <c r="H60" s="54">
        <v>0</v>
      </c>
      <c r="I60" s="56"/>
    </row>
    <row r="61" spans="2:9" ht="30.75" customHeight="1">
      <c r="B61" s="49" t="s">
        <v>550</v>
      </c>
      <c r="C61" s="50" t="s">
        <v>551</v>
      </c>
      <c r="D61" s="49" t="s">
        <v>552</v>
      </c>
      <c r="E61" s="51" t="s">
        <v>553</v>
      </c>
      <c r="F61" s="52">
        <v>8.1554000000000002</v>
      </c>
      <c r="G61" s="53">
        <v>8.1554000000000002</v>
      </c>
      <c r="H61" s="54">
        <v>0</v>
      </c>
      <c r="I61" s="56"/>
    </row>
  </sheetData>
  <mergeCells count="2">
    <mergeCell ref="B2:I2"/>
    <mergeCell ref="B3:I3"/>
  </mergeCells>
  <phoneticPr fontId="0" type="noConversion"/>
  <pageMargins left="0.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7" t="s">
        <v>27</v>
      </c>
      <c r="B1" s="45"/>
      <c r="H1" s="40"/>
    </row>
    <row r="2" spans="1:8" ht="43.5" customHeight="1">
      <c r="A2" s="156" t="s">
        <v>556</v>
      </c>
      <c r="B2" s="156"/>
      <c r="C2" s="156" t="s">
        <v>557</v>
      </c>
      <c r="D2" s="156"/>
      <c r="E2" s="156"/>
      <c r="F2" s="156"/>
      <c r="G2" s="156"/>
      <c r="H2" s="156"/>
    </row>
    <row r="3" spans="1:8" ht="18" customHeight="1">
      <c r="A3" s="22"/>
      <c r="B3" s="22"/>
      <c r="C3" s="22"/>
      <c r="G3" s="40"/>
      <c r="H3" s="15" t="s">
        <v>45</v>
      </c>
    </row>
    <row r="4" spans="1:8" ht="27" customHeight="1">
      <c r="A4" s="157" t="s">
        <v>300</v>
      </c>
      <c r="B4" s="157" t="s">
        <v>301</v>
      </c>
      <c r="C4" s="172" t="s">
        <v>115</v>
      </c>
      <c r="D4" s="159" t="s">
        <v>302</v>
      </c>
      <c r="E4" s="172"/>
      <c r="F4" s="159" t="s">
        <v>303</v>
      </c>
      <c r="G4" s="172"/>
      <c r="H4" s="172" t="s">
        <v>122</v>
      </c>
    </row>
    <row r="5" spans="1:8" ht="13.15" customHeight="1">
      <c r="A5" s="157"/>
      <c r="B5" s="157"/>
      <c r="C5" s="172"/>
      <c r="D5" s="173" t="s">
        <v>304</v>
      </c>
      <c r="E5" s="173" t="s">
        <v>305</v>
      </c>
      <c r="F5" s="172" t="s">
        <v>306</v>
      </c>
      <c r="G5" s="171" t="s">
        <v>307</v>
      </c>
      <c r="H5" s="172"/>
    </row>
    <row r="6" spans="1:8" ht="11.25" customHeight="1">
      <c r="A6" s="157"/>
      <c r="B6" s="157"/>
      <c r="C6" s="172"/>
      <c r="D6" s="177"/>
      <c r="E6" s="177"/>
      <c r="F6" s="172"/>
      <c r="G6" s="171"/>
      <c r="H6" s="172"/>
    </row>
    <row r="7" spans="1:8" ht="19.5" customHeight="1">
      <c r="A7" s="41"/>
      <c r="B7" s="41" t="s">
        <v>115</v>
      </c>
      <c r="C7" s="42"/>
      <c r="D7" s="42"/>
      <c r="E7" s="42"/>
      <c r="F7" s="42"/>
      <c r="G7" s="43"/>
      <c r="H7" s="44"/>
    </row>
    <row r="8" spans="1:8" ht="19.5" customHeight="1">
      <c r="A8" s="41"/>
      <c r="B8" s="41"/>
      <c r="C8" s="42"/>
      <c r="D8" s="42"/>
      <c r="E8" s="42"/>
      <c r="F8" s="42"/>
      <c r="G8" s="43"/>
      <c r="H8" s="44"/>
    </row>
    <row r="9" spans="1:8" ht="19.5" customHeight="1">
      <c r="A9" s="41"/>
      <c r="B9" s="41"/>
      <c r="C9" s="42"/>
      <c r="D9" s="42"/>
      <c r="E9" s="42"/>
      <c r="F9" s="42"/>
      <c r="G9" s="43"/>
      <c r="H9" s="44"/>
    </row>
    <row r="10" spans="1:8" ht="19.5" customHeight="1">
      <c r="A10" s="41"/>
      <c r="B10" s="41"/>
      <c r="C10" s="42"/>
      <c r="D10" s="42"/>
      <c r="E10" s="42"/>
      <c r="F10" s="42"/>
      <c r="G10" s="43"/>
      <c r="H10" s="44"/>
    </row>
    <row r="11" spans="1:8" ht="19.5" customHeight="1">
      <c r="A11" s="41"/>
      <c r="B11" s="41"/>
      <c r="C11" s="42"/>
      <c r="D11" s="42"/>
      <c r="E11" s="42"/>
      <c r="F11" s="42"/>
      <c r="G11" s="43"/>
      <c r="H11" s="44"/>
    </row>
    <row r="12" spans="1:8" ht="19.5" customHeight="1">
      <c r="A12" s="41"/>
      <c r="B12" s="41"/>
      <c r="C12" s="42"/>
      <c r="D12" s="42"/>
      <c r="E12" s="42"/>
      <c r="F12" s="42"/>
      <c r="G12" s="43"/>
      <c r="H12" s="44"/>
    </row>
    <row r="13" spans="1:8" ht="19.5" customHeight="1">
      <c r="A13" s="41"/>
      <c r="B13" s="41"/>
      <c r="C13" s="42"/>
      <c r="D13" s="42"/>
      <c r="E13" s="42"/>
      <c r="F13" s="42"/>
      <c r="G13" s="43"/>
      <c r="H13" s="44"/>
    </row>
    <row r="14" spans="1:8" ht="19.5" customHeight="1">
      <c r="A14" s="41"/>
      <c r="B14" s="41"/>
      <c r="C14" s="42"/>
      <c r="D14" s="42"/>
      <c r="E14" s="42"/>
      <c r="F14" s="42"/>
      <c r="G14" s="43"/>
      <c r="H14" s="44"/>
    </row>
    <row r="15" spans="1:8" ht="19.5" customHeight="1">
      <c r="A15" s="41"/>
      <c r="B15" s="41"/>
      <c r="C15" s="42"/>
      <c r="D15" s="42"/>
      <c r="E15" s="42"/>
      <c r="F15" s="42"/>
      <c r="G15" s="43"/>
      <c r="H15" s="44"/>
    </row>
    <row r="16" spans="1:8" ht="17.25" customHeight="1">
      <c r="B16" s="22"/>
    </row>
    <row r="18" spans="2:2" ht="17.25" customHeight="1">
      <c r="B18" s="2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G14" sqref="G14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7" t="s">
        <v>558</v>
      </c>
      <c r="B1" s="38"/>
      <c r="H1" s="39"/>
    </row>
    <row r="2" spans="1:8" ht="37.15" customHeight="1">
      <c r="A2" s="156" t="s">
        <v>559</v>
      </c>
      <c r="B2" s="156"/>
      <c r="C2" s="156"/>
      <c r="D2" s="156"/>
      <c r="E2" s="156"/>
      <c r="F2" s="156"/>
      <c r="G2" s="156"/>
      <c r="H2" s="156"/>
    </row>
    <row r="3" spans="1:8" ht="18" customHeight="1">
      <c r="A3" s="22"/>
      <c r="B3" s="22"/>
      <c r="G3" s="40"/>
      <c r="H3" s="15" t="s">
        <v>45</v>
      </c>
    </row>
    <row r="4" spans="1:8" ht="22.9" customHeight="1">
      <c r="A4" s="157" t="s">
        <v>300</v>
      </c>
      <c r="B4" s="157" t="s">
        <v>301</v>
      </c>
      <c r="C4" s="172" t="s">
        <v>115</v>
      </c>
      <c r="D4" s="159" t="s">
        <v>302</v>
      </c>
      <c r="E4" s="172"/>
      <c r="F4" s="171" t="s">
        <v>303</v>
      </c>
      <c r="G4" s="171"/>
      <c r="H4" s="172" t="s">
        <v>122</v>
      </c>
    </row>
    <row r="5" spans="1:8" ht="16.149999999999999" customHeight="1">
      <c r="A5" s="157"/>
      <c r="B5" s="157"/>
      <c r="C5" s="172"/>
      <c r="D5" s="173" t="s">
        <v>304</v>
      </c>
      <c r="E5" s="173" t="s">
        <v>305</v>
      </c>
      <c r="F5" s="172" t="s">
        <v>306</v>
      </c>
      <c r="G5" s="171" t="s">
        <v>307</v>
      </c>
      <c r="H5" s="172"/>
    </row>
    <row r="6" spans="1:8" ht="16.149999999999999" customHeight="1">
      <c r="A6" s="157"/>
      <c r="B6" s="157"/>
      <c r="C6" s="172"/>
      <c r="D6" s="177"/>
      <c r="E6" s="177"/>
      <c r="F6" s="172"/>
      <c r="G6" s="171"/>
      <c r="H6" s="172"/>
    </row>
    <row r="7" spans="1:8" ht="19.5" customHeight="1">
      <c r="A7" s="41"/>
      <c r="B7" s="41" t="s">
        <v>115</v>
      </c>
      <c r="C7" s="42"/>
      <c r="D7" s="42"/>
      <c r="E7" s="42"/>
      <c r="F7" s="42"/>
      <c r="G7" s="43"/>
      <c r="H7" s="44"/>
    </row>
    <row r="8" spans="1:8" ht="19.5" customHeight="1">
      <c r="A8" s="41"/>
      <c r="B8" s="41"/>
      <c r="C8" s="42"/>
      <c r="D8" s="42"/>
      <c r="E8" s="42"/>
      <c r="F8" s="42"/>
      <c r="G8" s="43"/>
      <c r="H8" s="44"/>
    </row>
    <row r="9" spans="1:8" ht="19.5" customHeight="1">
      <c r="A9" s="41"/>
      <c r="B9" s="41"/>
      <c r="C9" s="42"/>
      <c r="D9" s="42"/>
      <c r="E9" s="42"/>
      <c r="F9" s="42"/>
      <c r="G9" s="43"/>
      <c r="H9" s="44"/>
    </row>
    <row r="10" spans="1:8" ht="19.5" customHeight="1">
      <c r="A10" s="41"/>
      <c r="B10" s="41"/>
      <c r="C10" s="42"/>
      <c r="D10" s="42"/>
      <c r="E10" s="42"/>
      <c r="F10" s="42"/>
      <c r="G10" s="43"/>
      <c r="H10" s="44"/>
    </row>
    <row r="11" spans="1:8" ht="19.5" customHeight="1">
      <c r="A11" s="41"/>
      <c r="B11" s="41"/>
      <c r="C11" s="42"/>
      <c r="D11" s="42"/>
      <c r="E11" s="42"/>
      <c r="F11" s="42"/>
      <c r="G11" s="43"/>
      <c r="H11" s="44"/>
    </row>
    <row r="12" spans="1:8" ht="19.5" customHeight="1">
      <c r="A12" s="41"/>
      <c r="B12" s="41"/>
      <c r="C12" s="42"/>
      <c r="D12" s="42"/>
      <c r="E12" s="42"/>
      <c r="F12" s="42"/>
      <c r="G12" s="43"/>
      <c r="H12" s="44"/>
    </row>
    <row r="13" spans="1:8" ht="19.5" customHeight="1">
      <c r="A13" s="41"/>
      <c r="B13" s="41"/>
      <c r="C13" s="42"/>
      <c r="D13" s="42"/>
      <c r="E13" s="42"/>
      <c r="F13" s="42"/>
      <c r="G13" s="43"/>
      <c r="H13" s="44"/>
    </row>
    <row r="14" spans="1:8" ht="19.5" customHeight="1">
      <c r="A14" s="41"/>
      <c r="B14" s="41"/>
      <c r="C14" s="42"/>
      <c r="D14" s="42"/>
      <c r="E14" s="42"/>
      <c r="F14" s="42"/>
      <c r="G14" s="43"/>
      <c r="H14" s="44"/>
    </row>
    <row r="15" spans="1:8" ht="19.5" customHeight="1">
      <c r="A15" s="41"/>
      <c r="B15" s="41"/>
      <c r="C15" s="42"/>
      <c r="D15" s="42"/>
      <c r="E15" s="42"/>
      <c r="F15" s="42"/>
      <c r="G15" s="43"/>
      <c r="H15" s="44"/>
    </row>
    <row r="16" spans="1:8" ht="27" customHeight="1">
      <c r="B16" s="22"/>
    </row>
    <row r="18" spans="2:2" ht="17.25" customHeight="1">
      <c r="B18" s="2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E11" sqref="E11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3" width="8" customWidth="1"/>
    <col min="4" max="4" width="8.332031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15.1640625" customWidth="1"/>
    <col min="13" max="13" width="6.5" customWidth="1"/>
    <col min="14" max="18" width="9.1640625" customWidth="1"/>
    <col min="19" max="19" width="6.83203125" customWidth="1"/>
    <col min="20" max="20" width="7.5" customWidth="1"/>
  </cols>
  <sheetData>
    <row r="1" spans="1:29" ht="30" customHeight="1">
      <c r="A1" s="13" t="s">
        <v>560</v>
      </c>
    </row>
    <row r="2" spans="1:29" ht="28.5" customHeight="1">
      <c r="A2" s="178" t="s">
        <v>561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</row>
    <row r="3" spans="1:29" ht="22.5" customHeight="1">
      <c r="AC3" s="15" t="s">
        <v>45</v>
      </c>
    </row>
    <row r="4" spans="1:29" ht="17.25" customHeight="1">
      <c r="A4" s="157" t="s">
        <v>113</v>
      </c>
      <c r="B4" s="157" t="s">
        <v>114</v>
      </c>
      <c r="C4" s="160" t="s">
        <v>562</v>
      </c>
      <c r="D4" s="179"/>
      <c r="E4" s="179"/>
      <c r="F4" s="179"/>
      <c r="G4" s="179"/>
      <c r="H4" s="179"/>
      <c r="I4" s="179"/>
      <c r="J4" s="179"/>
      <c r="K4" s="171"/>
      <c r="L4" s="160" t="s">
        <v>563</v>
      </c>
      <c r="M4" s="179"/>
      <c r="N4" s="179"/>
      <c r="O4" s="179"/>
      <c r="P4" s="179"/>
      <c r="Q4" s="179"/>
      <c r="R4" s="179"/>
      <c r="S4" s="179"/>
      <c r="T4" s="171"/>
      <c r="U4" s="160" t="s">
        <v>564</v>
      </c>
      <c r="V4" s="179"/>
      <c r="W4" s="179"/>
      <c r="X4" s="179"/>
      <c r="Y4" s="179"/>
      <c r="Z4" s="179"/>
      <c r="AA4" s="179"/>
      <c r="AB4" s="179"/>
      <c r="AC4" s="171"/>
    </row>
    <row r="5" spans="1:29" ht="17.25" customHeight="1">
      <c r="A5" s="157"/>
      <c r="B5" s="157"/>
      <c r="C5" s="165" t="s">
        <v>115</v>
      </c>
      <c r="D5" s="160" t="s">
        <v>565</v>
      </c>
      <c r="E5" s="179"/>
      <c r="F5" s="179"/>
      <c r="G5" s="179"/>
      <c r="H5" s="179"/>
      <c r="I5" s="171"/>
      <c r="J5" s="180" t="s">
        <v>520</v>
      </c>
      <c r="K5" s="180" t="s">
        <v>534</v>
      </c>
      <c r="L5" s="165" t="s">
        <v>115</v>
      </c>
      <c r="M5" s="160" t="s">
        <v>565</v>
      </c>
      <c r="N5" s="179"/>
      <c r="O5" s="179"/>
      <c r="P5" s="179"/>
      <c r="Q5" s="179"/>
      <c r="R5" s="171"/>
      <c r="S5" s="180" t="s">
        <v>520</v>
      </c>
      <c r="T5" s="180" t="s">
        <v>534</v>
      </c>
      <c r="U5" s="165" t="s">
        <v>115</v>
      </c>
      <c r="V5" s="160" t="s">
        <v>565</v>
      </c>
      <c r="W5" s="179"/>
      <c r="X5" s="179"/>
      <c r="Y5" s="179"/>
      <c r="Z5" s="179"/>
      <c r="AA5" s="171"/>
      <c r="AB5" s="180" t="s">
        <v>520</v>
      </c>
      <c r="AC5" s="180" t="s">
        <v>534</v>
      </c>
    </row>
    <row r="6" spans="1:29" ht="23.25" customHeight="1">
      <c r="A6" s="157"/>
      <c r="B6" s="157"/>
      <c r="C6" s="166"/>
      <c r="D6" s="158" t="s">
        <v>123</v>
      </c>
      <c r="E6" s="158" t="s">
        <v>566</v>
      </c>
      <c r="F6" s="158" t="s">
        <v>528</v>
      </c>
      <c r="G6" s="158" t="s">
        <v>567</v>
      </c>
      <c r="H6" s="158"/>
      <c r="I6" s="158"/>
      <c r="J6" s="181"/>
      <c r="K6" s="181"/>
      <c r="L6" s="166"/>
      <c r="M6" s="158" t="s">
        <v>123</v>
      </c>
      <c r="N6" s="158" t="s">
        <v>566</v>
      </c>
      <c r="O6" s="158" t="s">
        <v>528</v>
      </c>
      <c r="P6" s="158" t="s">
        <v>567</v>
      </c>
      <c r="Q6" s="158"/>
      <c r="R6" s="158"/>
      <c r="S6" s="181"/>
      <c r="T6" s="181"/>
      <c r="U6" s="166"/>
      <c r="V6" s="158" t="s">
        <v>123</v>
      </c>
      <c r="W6" s="158" t="s">
        <v>566</v>
      </c>
      <c r="X6" s="158" t="s">
        <v>528</v>
      </c>
      <c r="Y6" s="158" t="s">
        <v>567</v>
      </c>
      <c r="Z6" s="158"/>
      <c r="AA6" s="158"/>
      <c r="AB6" s="181"/>
      <c r="AC6" s="181"/>
    </row>
    <row r="7" spans="1:29" ht="36" customHeight="1">
      <c r="A7" s="157"/>
      <c r="B7" s="157"/>
      <c r="C7" s="167"/>
      <c r="D7" s="158"/>
      <c r="E7" s="158"/>
      <c r="F7" s="158"/>
      <c r="G7" s="17" t="s">
        <v>123</v>
      </c>
      <c r="H7" s="17" t="s">
        <v>568</v>
      </c>
      <c r="I7" s="17" t="s">
        <v>569</v>
      </c>
      <c r="J7" s="182"/>
      <c r="K7" s="182"/>
      <c r="L7" s="167"/>
      <c r="M7" s="158"/>
      <c r="N7" s="158"/>
      <c r="O7" s="158"/>
      <c r="P7" s="17" t="s">
        <v>123</v>
      </c>
      <c r="Q7" s="17" t="s">
        <v>568</v>
      </c>
      <c r="R7" s="17" t="s">
        <v>569</v>
      </c>
      <c r="S7" s="182"/>
      <c r="T7" s="182"/>
      <c r="U7" s="167"/>
      <c r="V7" s="158"/>
      <c r="W7" s="158"/>
      <c r="X7" s="158"/>
      <c r="Y7" s="17" t="s">
        <v>123</v>
      </c>
      <c r="Z7" s="17" t="s">
        <v>568</v>
      </c>
      <c r="AA7" s="17" t="s">
        <v>569</v>
      </c>
      <c r="AB7" s="182"/>
      <c r="AC7" s="182"/>
    </row>
    <row r="8" spans="1:29" ht="17.25" customHeight="1">
      <c r="A8" s="18" t="s">
        <v>459</v>
      </c>
      <c r="B8" s="18" t="s">
        <v>459</v>
      </c>
      <c r="C8" s="18">
        <v>1</v>
      </c>
      <c r="D8" s="19">
        <v>2</v>
      </c>
      <c r="E8" s="19">
        <v>3</v>
      </c>
      <c r="F8" s="19">
        <v>4</v>
      </c>
      <c r="G8" s="18">
        <v>5</v>
      </c>
      <c r="H8" s="18">
        <v>6</v>
      </c>
      <c r="I8" s="18">
        <v>7</v>
      </c>
      <c r="J8" s="18">
        <v>8</v>
      </c>
      <c r="K8" s="18">
        <v>9</v>
      </c>
      <c r="L8" s="18">
        <v>10</v>
      </c>
      <c r="M8" s="18">
        <v>11</v>
      </c>
      <c r="N8" s="18">
        <v>12</v>
      </c>
      <c r="O8" s="18">
        <v>13</v>
      </c>
      <c r="P8" s="18">
        <v>14</v>
      </c>
      <c r="Q8" s="36">
        <v>15</v>
      </c>
      <c r="R8" s="18">
        <v>16</v>
      </c>
      <c r="S8" s="18">
        <v>17</v>
      </c>
      <c r="T8" s="18">
        <v>18</v>
      </c>
      <c r="U8" s="18" t="s">
        <v>570</v>
      </c>
      <c r="V8" s="18" t="s">
        <v>571</v>
      </c>
      <c r="W8" s="18" t="s">
        <v>572</v>
      </c>
      <c r="X8" s="18" t="s">
        <v>573</v>
      </c>
      <c r="Y8" s="18" t="s">
        <v>574</v>
      </c>
      <c r="Z8" s="18" t="s">
        <v>575</v>
      </c>
      <c r="AA8" s="18" t="s">
        <v>576</v>
      </c>
      <c r="AB8" s="18" t="s">
        <v>577</v>
      </c>
      <c r="AC8" s="18" t="s">
        <v>578</v>
      </c>
    </row>
    <row r="9" spans="1:29" ht="12.75" customHeight="1">
      <c r="A9" s="20"/>
      <c r="B9" s="20" t="s">
        <v>115</v>
      </c>
      <c r="C9" s="20">
        <v>342691</v>
      </c>
      <c r="D9" s="20">
        <v>342691</v>
      </c>
      <c r="E9" s="30" t="s">
        <v>579</v>
      </c>
      <c r="F9" s="20">
        <v>28718</v>
      </c>
      <c r="G9" s="31" t="s">
        <v>579</v>
      </c>
      <c r="H9" s="31" t="s">
        <v>579</v>
      </c>
      <c r="I9" s="31" t="s">
        <v>579</v>
      </c>
      <c r="J9" s="20">
        <v>68500</v>
      </c>
      <c r="K9" s="20">
        <v>245473</v>
      </c>
      <c r="L9" s="20">
        <v>139173.6</v>
      </c>
      <c r="M9" s="20">
        <v>5000</v>
      </c>
      <c r="N9" s="31" t="s">
        <v>579</v>
      </c>
      <c r="O9" s="30">
        <v>5000</v>
      </c>
      <c r="P9" s="31" t="s">
        <v>579</v>
      </c>
      <c r="Q9" s="31" t="s">
        <v>579</v>
      </c>
      <c r="R9" s="31" t="s">
        <v>579</v>
      </c>
      <c r="S9" s="20">
        <v>6000</v>
      </c>
      <c r="T9" s="20">
        <v>128173.6</v>
      </c>
      <c r="U9" s="20">
        <v>-203517.4</v>
      </c>
      <c r="V9" s="20">
        <v>-337691</v>
      </c>
      <c r="W9" s="31" t="s">
        <v>579</v>
      </c>
      <c r="X9" s="30">
        <v>-23718</v>
      </c>
      <c r="Y9" s="31" t="s">
        <v>579</v>
      </c>
      <c r="Z9" s="31" t="s">
        <v>579</v>
      </c>
      <c r="AA9" s="31" t="s">
        <v>579</v>
      </c>
      <c r="AB9" s="20">
        <v>-62500</v>
      </c>
      <c r="AC9" s="20">
        <v>-117299.4</v>
      </c>
    </row>
    <row r="10" spans="1:29" ht="12.75" customHeight="1">
      <c r="A10" s="20" t="s">
        <v>309</v>
      </c>
      <c r="B10" s="20" t="s">
        <v>310</v>
      </c>
      <c r="C10" s="20">
        <v>342691</v>
      </c>
      <c r="D10" s="20">
        <v>342691</v>
      </c>
      <c r="E10" s="30" t="s">
        <v>579</v>
      </c>
      <c r="F10" s="20">
        <v>28718</v>
      </c>
      <c r="G10" s="31" t="s">
        <v>579</v>
      </c>
      <c r="H10" s="31" t="s">
        <v>579</v>
      </c>
      <c r="I10" s="31" t="s">
        <v>579</v>
      </c>
      <c r="J10" s="20">
        <v>68500</v>
      </c>
      <c r="K10" s="20">
        <v>245473</v>
      </c>
      <c r="L10" s="20">
        <v>139173.6</v>
      </c>
      <c r="M10" s="20">
        <v>5000</v>
      </c>
      <c r="N10" s="31" t="s">
        <v>579</v>
      </c>
      <c r="O10" s="30">
        <v>5000</v>
      </c>
      <c r="P10" s="31" t="s">
        <v>579</v>
      </c>
      <c r="Q10" s="31" t="s">
        <v>579</v>
      </c>
      <c r="R10" s="31" t="s">
        <v>579</v>
      </c>
      <c r="S10" s="20">
        <v>6000</v>
      </c>
      <c r="T10" s="20">
        <v>128173.6</v>
      </c>
      <c r="U10" s="20">
        <v>-203517.4</v>
      </c>
      <c r="V10" s="20">
        <v>-337691</v>
      </c>
      <c r="W10" s="31" t="s">
        <v>579</v>
      </c>
      <c r="X10" s="30">
        <v>-23718</v>
      </c>
      <c r="Y10" s="31" t="s">
        <v>579</v>
      </c>
      <c r="Z10" s="31" t="s">
        <v>579</v>
      </c>
      <c r="AA10" s="31" t="s">
        <v>579</v>
      </c>
      <c r="AB10" s="20">
        <v>-62500</v>
      </c>
      <c r="AC10" s="20">
        <v>-117299.4</v>
      </c>
    </row>
    <row r="11" spans="1:29" ht="12.75" customHeight="1">
      <c r="A11" s="20" t="s">
        <v>422</v>
      </c>
      <c r="B11" s="20" t="s">
        <v>580</v>
      </c>
      <c r="C11" s="20">
        <v>1000</v>
      </c>
      <c r="D11" s="20">
        <v>1000</v>
      </c>
      <c r="E11" s="30" t="s">
        <v>579</v>
      </c>
      <c r="F11" s="20">
        <v>1000</v>
      </c>
      <c r="G11" s="31" t="s">
        <v>579</v>
      </c>
      <c r="H11" s="31" t="s">
        <v>579</v>
      </c>
      <c r="I11" s="31" t="s">
        <v>579</v>
      </c>
      <c r="J11" s="20">
        <v>0</v>
      </c>
      <c r="K11" s="20">
        <v>0</v>
      </c>
      <c r="L11" s="20">
        <v>0</v>
      </c>
      <c r="M11" s="20">
        <v>0</v>
      </c>
      <c r="N11" s="31" t="s">
        <v>579</v>
      </c>
      <c r="O11" s="30">
        <v>0</v>
      </c>
      <c r="P11" s="31" t="s">
        <v>579</v>
      </c>
      <c r="Q11" s="31" t="s">
        <v>579</v>
      </c>
      <c r="R11" s="31" t="s">
        <v>579</v>
      </c>
      <c r="S11" s="20">
        <v>0</v>
      </c>
      <c r="T11" s="20">
        <v>0</v>
      </c>
      <c r="U11" s="20">
        <v>-1000</v>
      </c>
      <c r="V11" s="20">
        <v>-1000</v>
      </c>
      <c r="W11" s="31" t="s">
        <v>579</v>
      </c>
      <c r="X11" s="30">
        <v>-1000</v>
      </c>
      <c r="Y11" s="31" t="s">
        <v>579</v>
      </c>
      <c r="Z11" s="31" t="s">
        <v>579</v>
      </c>
      <c r="AA11" s="31" t="s">
        <v>579</v>
      </c>
      <c r="AB11" s="20">
        <v>0</v>
      </c>
      <c r="AC11" s="20">
        <v>0</v>
      </c>
    </row>
    <row r="12" spans="1:29" ht="12.75" customHeight="1">
      <c r="A12" s="20" t="s">
        <v>313</v>
      </c>
      <c r="B12" s="20" t="s">
        <v>314</v>
      </c>
      <c r="C12" s="20">
        <v>2500</v>
      </c>
      <c r="D12" s="20">
        <v>2500</v>
      </c>
      <c r="E12" s="30" t="s">
        <v>579</v>
      </c>
      <c r="F12" s="20">
        <v>2500</v>
      </c>
      <c r="G12" s="31" t="s">
        <v>579</v>
      </c>
      <c r="H12" s="31" t="s">
        <v>579</v>
      </c>
      <c r="I12" s="31" t="s">
        <v>579</v>
      </c>
      <c r="J12" s="20">
        <v>0</v>
      </c>
      <c r="K12" s="20">
        <v>0</v>
      </c>
      <c r="L12" s="20">
        <v>4000</v>
      </c>
      <c r="M12" s="20">
        <v>0</v>
      </c>
      <c r="N12" s="31" t="s">
        <v>579</v>
      </c>
      <c r="O12" s="30">
        <v>0</v>
      </c>
      <c r="P12" s="31" t="s">
        <v>579</v>
      </c>
      <c r="Q12" s="31" t="s">
        <v>579</v>
      </c>
      <c r="R12" s="31" t="s">
        <v>579</v>
      </c>
      <c r="S12" s="20">
        <v>3000</v>
      </c>
      <c r="T12" s="20">
        <v>1000</v>
      </c>
      <c r="U12" s="20">
        <v>1500</v>
      </c>
      <c r="V12" s="20">
        <v>-2500</v>
      </c>
      <c r="W12" s="31" t="s">
        <v>579</v>
      </c>
      <c r="X12" s="30">
        <v>-2500</v>
      </c>
      <c r="Y12" s="31" t="s">
        <v>579</v>
      </c>
      <c r="Z12" s="31" t="s">
        <v>579</v>
      </c>
      <c r="AA12" s="31" t="s">
        <v>579</v>
      </c>
      <c r="AB12" s="20">
        <v>3000</v>
      </c>
      <c r="AC12" s="20">
        <v>1000</v>
      </c>
    </row>
    <row r="13" spans="1:29" ht="12.75" customHeight="1">
      <c r="A13" s="21" t="s">
        <v>315</v>
      </c>
      <c r="B13" s="20" t="s">
        <v>316</v>
      </c>
      <c r="C13" s="21">
        <v>20000</v>
      </c>
      <c r="D13" s="20">
        <v>20000</v>
      </c>
      <c r="E13" s="30" t="s">
        <v>579</v>
      </c>
      <c r="F13" s="20">
        <v>0</v>
      </c>
      <c r="G13" s="31" t="s">
        <v>579</v>
      </c>
      <c r="H13" s="31" t="s">
        <v>579</v>
      </c>
      <c r="I13" s="31" t="s">
        <v>579</v>
      </c>
      <c r="J13" s="20">
        <v>0</v>
      </c>
      <c r="K13" s="20">
        <v>20000</v>
      </c>
      <c r="L13" s="21">
        <v>15045</v>
      </c>
      <c r="M13" s="20">
        <v>0</v>
      </c>
      <c r="N13" s="31" t="s">
        <v>579</v>
      </c>
      <c r="O13" s="30">
        <v>0</v>
      </c>
      <c r="P13" s="31" t="s">
        <v>579</v>
      </c>
      <c r="Q13" s="31" t="s">
        <v>579</v>
      </c>
      <c r="R13" s="31" t="s">
        <v>579</v>
      </c>
      <c r="S13" s="20">
        <v>0</v>
      </c>
      <c r="T13" s="20">
        <v>15045</v>
      </c>
      <c r="U13" s="21">
        <v>-4955</v>
      </c>
      <c r="V13" s="20">
        <v>-20000</v>
      </c>
      <c r="W13" s="31" t="s">
        <v>579</v>
      </c>
      <c r="X13" s="30">
        <v>0</v>
      </c>
      <c r="Y13" s="31" t="s">
        <v>579</v>
      </c>
      <c r="Z13" s="31" t="s">
        <v>579</v>
      </c>
      <c r="AA13" s="31" t="s">
        <v>579</v>
      </c>
      <c r="AB13" s="20">
        <v>0</v>
      </c>
      <c r="AC13" s="20">
        <v>-4955</v>
      </c>
    </row>
    <row r="14" spans="1:29" ht="12.75" customHeight="1">
      <c r="A14" s="21" t="s">
        <v>317</v>
      </c>
      <c r="B14" s="20" t="s">
        <v>318</v>
      </c>
      <c r="C14" s="20">
        <v>50000</v>
      </c>
      <c r="D14" s="21">
        <v>50000</v>
      </c>
      <c r="E14" s="30" t="s">
        <v>579</v>
      </c>
      <c r="F14" s="20">
        <v>0</v>
      </c>
      <c r="G14" s="31" t="s">
        <v>579</v>
      </c>
      <c r="H14" s="31" t="s">
        <v>579</v>
      </c>
      <c r="I14" s="31" t="s">
        <v>579</v>
      </c>
      <c r="J14" s="20">
        <v>20000</v>
      </c>
      <c r="K14" s="20">
        <v>30000</v>
      </c>
      <c r="L14" s="20">
        <v>2561.6</v>
      </c>
      <c r="M14" s="21">
        <v>0</v>
      </c>
      <c r="N14" s="31" t="s">
        <v>579</v>
      </c>
      <c r="O14" s="30">
        <v>0</v>
      </c>
      <c r="P14" s="31" t="s">
        <v>579</v>
      </c>
      <c r="Q14" s="31" t="s">
        <v>579</v>
      </c>
      <c r="R14" s="31" t="s">
        <v>579</v>
      </c>
      <c r="S14" s="20">
        <v>0</v>
      </c>
      <c r="T14" s="20">
        <v>2561.6</v>
      </c>
      <c r="U14" s="20">
        <v>-47438.400000000001</v>
      </c>
      <c r="V14" s="21">
        <v>-50000</v>
      </c>
      <c r="W14" s="31" t="s">
        <v>579</v>
      </c>
      <c r="X14" s="30">
        <v>0</v>
      </c>
      <c r="Y14" s="31" t="s">
        <v>579</v>
      </c>
      <c r="Z14" s="31" t="s">
        <v>579</v>
      </c>
      <c r="AA14" s="31" t="s">
        <v>579</v>
      </c>
      <c r="AB14" s="20">
        <v>-20000</v>
      </c>
      <c r="AC14" s="20">
        <v>-27438.400000000001</v>
      </c>
    </row>
    <row r="15" spans="1:29" ht="12.75" customHeight="1">
      <c r="A15" s="21" t="s">
        <v>319</v>
      </c>
      <c r="B15" s="21" t="s">
        <v>320</v>
      </c>
      <c r="C15" s="21">
        <v>70000</v>
      </c>
      <c r="D15" s="21">
        <v>70000</v>
      </c>
      <c r="E15" s="30" t="s">
        <v>579</v>
      </c>
      <c r="F15" s="20">
        <v>0</v>
      </c>
      <c r="G15" s="31" t="s">
        <v>579</v>
      </c>
      <c r="H15" s="31" t="s">
        <v>579</v>
      </c>
      <c r="I15" s="31" t="s">
        <v>579</v>
      </c>
      <c r="J15" s="20">
        <v>20000</v>
      </c>
      <c r="K15" s="20">
        <v>50000</v>
      </c>
      <c r="L15" s="21">
        <v>2527</v>
      </c>
      <c r="M15" s="21">
        <v>0</v>
      </c>
      <c r="N15" s="31" t="s">
        <v>579</v>
      </c>
      <c r="O15" s="30">
        <v>0</v>
      </c>
      <c r="P15" s="31" t="s">
        <v>579</v>
      </c>
      <c r="Q15" s="31" t="s">
        <v>579</v>
      </c>
      <c r="R15" s="31" t="s">
        <v>579</v>
      </c>
      <c r="S15" s="20">
        <v>1000</v>
      </c>
      <c r="T15" s="20">
        <v>1527</v>
      </c>
      <c r="U15" s="21">
        <v>-67473</v>
      </c>
      <c r="V15" s="21">
        <v>-70000</v>
      </c>
      <c r="W15" s="31" t="s">
        <v>579</v>
      </c>
      <c r="X15" s="30">
        <v>0</v>
      </c>
      <c r="Y15" s="31" t="s">
        <v>579</v>
      </c>
      <c r="Z15" s="31" t="s">
        <v>579</v>
      </c>
      <c r="AA15" s="31" t="s">
        <v>579</v>
      </c>
      <c r="AB15" s="20">
        <v>-19000</v>
      </c>
      <c r="AC15" s="20">
        <v>-48473</v>
      </c>
    </row>
    <row r="16" spans="1:29" ht="12.75" customHeight="1">
      <c r="A16" s="32" t="s">
        <v>321</v>
      </c>
      <c r="B16" s="32" t="s">
        <v>322</v>
      </c>
      <c r="C16" s="32">
        <v>81718</v>
      </c>
      <c r="D16" s="32">
        <v>81718</v>
      </c>
      <c r="E16" s="30" t="s">
        <v>579</v>
      </c>
      <c r="F16" s="33">
        <v>23218</v>
      </c>
      <c r="G16" s="31" t="s">
        <v>579</v>
      </c>
      <c r="H16" s="31" t="s">
        <v>579</v>
      </c>
      <c r="I16" s="31" t="s">
        <v>579</v>
      </c>
      <c r="J16" s="33">
        <v>28500</v>
      </c>
      <c r="K16" s="33">
        <v>30000</v>
      </c>
      <c r="L16" s="32">
        <v>115040</v>
      </c>
      <c r="M16" s="32">
        <v>5000</v>
      </c>
      <c r="N16" s="31" t="s">
        <v>579</v>
      </c>
      <c r="O16" s="34">
        <v>5000</v>
      </c>
      <c r="P16" s="31" t="s">
        <v>579</v>
      </c>
      <c r="Q16" s="31" t="s">
        <v>579</v>
      </c>
      <c r="R16" s="31" t="s">
        <v>579</v>
      </c>
      <c r="S16" s="33">
        <v>2000</v>
      </c>
      <c r="T16" s="33">
        <v>108040</v>
      </c>
      <c r="U16" s="32">
        <v>33322</v>
      </c>
      <c r="V16" s="32">
        <v>-76718</v>
      </c>
      <c r="W16" s="31" t="s">
        <v>579</v>
      </c>
      <c r="X16" s="34">
        <v>-18218</v>
      </c>
      <c r="Y16" s="31" t="s">
        <v>579</v>
      </c>
      <c r="Z16" s="31" t="s">
        <v>579</v>
      </c>
      <c r="AA16" s="31" t="s">
        <v>579</v>
      </c>
      <c r="AB16" s="33">
        <v>-26500</v>
      </c>
      <c r="AC16" s="33">
        <v>78040</v>
      </c>
    </row>
    <row r="17" spans="1:29" s="21" customFormat="1" ht="12.75" customHeight="1">
      <c r="A17" s="21" t="s">
        <v>327</v>
      </c>
      <c r="B17" s="21" t="s">
        <v>328</v>
      </c>
      <c r="C17" s="21">
        <v>1000</v>
      </c>
      <c r="D17" s="21">
        <v>1000</v>
      </c>
      <c r="E17" s="30" t="s">
        <v>579</v>
      </c>
      <c r="F17" s="20">
        <v>1000</v>
      </c>
      <c r="G17" s="31" t="s">
        <v>579</v>
      </c>
      <c r="H17" s="31" t="s">
        <v>579</v>
      </c>
      <c r="I17" s="31" t="s">
        <v>579</v>
      </c>
      <c r="J17" s="20">
        <v>0</v>
      </c>
      <c r="K17" s="20">
        <v>0</v>
      </c>
      <c r="L17" s="21">
        <v>0</v>
      </c>
      <c r="M17" s="21">
        <v>0</v>
      </c>
      <c r="N17" s="31" t="s">
        <v>579</v>
      </c>
      <c r="O17" s="35">
        <v>0</v>
      </c>
      <c r="P17" s="31" t="s">
        <v>579</v>
      </c>
      <c r="Q17" s="31" t="s">
        <v>579</v>
      </c>
      <c r="R17" s="31" t="s">
        <v>579</v>
      </c>
      <c r="S17" s="21">
        <v>0</v>
      </c>
      <c r="T17" s="21">
        <v>0</v>
      </c>
      <c r="U17" s="21">
        <v>-1000</v>
      </c>
      <c r="V17" s="21">
        <v>-1000</v>
      </c>
      <c r="W17" s="31" t="s">
        <v>579</v>
      </c>
      <c r="X17" s="35">
        <v>-1000</v>
      </c>
      <c r="Y17" s="31" t="s">
        <v>579</v>
      </c>
      <c r="Z17" s="31" t="s">
        <v>579</v>
      </c>
      <c r="AA17" s="31" t="s">
        <v>579</v>
      </c>
      <c r="AB17" s="21">
        <v>0</v>
      </c>
      <c r="AC17" s="21">
        <v>0</v>
      </c>
    </row>
    <row r="18" spans="1:29" s="21" customFormat="1" ht="12.75" customHeight="1">
      <c r="A18" s="21" t="s">
        <v>333</v>
      </c>
      <c r="B18" s="21" t="s">
        <v>334</v>
      </c>
      <c r="C18" s="21">
        <v>116473</v>
      </c>
      <c r="D18" s="21">
        <v>116473</v>
      </c>
      <c r="E18" s="30" t="s">
        <v>579</v>
      </c>
      <c r="F18" s="21">
        <v>1000</v>
      </c>
      <c r="G18" s="31" t="s">
        <v>579</v>
      </c>
      <c r="H18" s="31" t="s">
        <v>579</v>
      </c>
      <c r="I18" s="31" t="s">
        <v>579</v>
      </c>
      <c r="J18" s="21">
        <v>0</v>
      </c>
      <c r="K18" s="20">
        <v>115473</v>
      </c>
      <c r="L18" s="21">
        <v>0</v>
      </c>
      <c r="M18" s="21">
        <v>0</v>
      </c>
      <c r="N18" s="31" t="s">
        <v>579</v>
      </c>
      <c r="O18" s="35">
        <v>0</v>
      </c>
      <c r="P18" s="31" t="s">
        <v>579</v>
      </c>
      <c r="Q18" s="31" t="s">
        <v>579</v>
      </c>
      <c r="R18" s="31" t="s">
        <v>579</v>
      </c>
      <c r="S18" s="21">
        <v>0</v>
      </c>
      <c r="T18" s="21">
        <v>0</v>
      </c>
      <c r="U18" s="21">
        <v>-116473</v>
      </c>
      <c r="V18" s="21">
        <v>-116473</v>
      </c>
      <c r="W18" s="31" t="s">
        <v>579</v>
      </c>
      <c r="X18" s="35">
        <v>-1000</v>
      </c>
      <c r="Y18" s="31" t="s">
        <v>579</v>
      </c>
      <c r="Z18" s="31" t="s">
        <v>579</v>
      </c>
      <c r="AA18" s="31" t="s">
        <v>579</v>
      </c>
      <c r="AB18" s="21">
        <v>0</v>
      </c>
      <c r="AC18" s="21">
        <v>-115473</v>
      </c>
    </row>
    <row r="19" spans="1:29" ht="12.75" customHeight="1">
      <c r="H19" s="22"/>
      <c r="K19" s="22"/>
    </row>
    <row r="20" spans="1:29" ht="12.75" customHeight="1">
      <c r="H20" s="22"/>
      <c r="K20" s="22"/>
    </row>
    <row r="21" spans="1:29" ht="12.75" customHeight="1">
      <c r="I21" s="22"/>
      <c r="K21" s="22"/>
    </row>
    <row r="22" spans="1:29" ht="12.75" customHeight="1">
      <c r="I22" s="22"/>
      <c r="J22" s="22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0" type="noConversion"/>
  <printOptions horizontalCentered="1"/>
  <pageMargins left="0.16" right="0.11999999999999998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H19" sqref="H19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3" t="s">
        <v>581</v>
      </c>
    </row>
    <row r="2" spans="1:15" ht="23.25" customHeight="1">
      <c r="A2" s="14" t="s">
        <v>582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25"/>
    </row>
    <row r="3" spans="1:15" ht="26.25" customHeight="1">
      <c r="N3" s="15" t="s">
        <v>45</v>
      </c>
    </row>
    <row r="4" spans="1:15" ht="18" customHeight="1">
      <c r="A4" s="158" t="s">
        <v>583</v>
      </c>
      <c r="B4" s="158"/>
      <c r="C4" s="158"/>
      <c r="D4" s="158" t="s">
        <v>113</v>
      </c>
      <c r="E4" s="160" t="s">
        <v>584</v>
      </c>
      <c r="F4" s="158" t="s">
        <v>585</v>
      </c>
      <c r="G4" s="183" t="s">
        <v>586</v>
      </c>
      <c r="H4" s="171" t="s">
        <v>587</v>
      </c>
      <c r="I4" s="158" t="s">
        <v>588</v>
      </c>
      <c r="J4" s="158" t="s">
        <v>589</v>
      </c>
      <c r="K4" s="158"/>
      <c r="L4" s="180" t="s">
        <v>590</v>
      </c>
      <c r="M4" s="158" t="s">
        <v>591</v>
      </c>
      <c r="N4" s="157" t="s">
        <v>592</v>
      </c>
    </row>
    <row r="5" spans="1:15" ht="18" customHeight="1">
      <c r="A5" s="16" t="s">
        <v>593</v>
      </c>
      <c r="B5" s="16" t="s">
        <v>594</v>
      </c>
      <c r="C5" s="16" t="s">
        <v>595</v>
      </c>
      <c r="D5" s="158"/>
      <c r="E5" s="160"/>
      <c r="F5" s="158"/>
      <c r="G5" s="184"/>
      <c r="H5" s="171"/>
      <c r="I5" s="158"/>
      <c r="J5" s="23" t="s">
        <v>593</v>
      </c>
      <c r="K5" s="23" t="s">
        <v>594</v>
      </c>
      <c r="L5" s="182"/>
      <c r="M5" s="158"/>
      <c r="N5" s="157"/>
    </row>
    <row r="6" spans="1:15" ht="12.75" customHeight="1">
      <c r="A6" s="18" t="s">
        <v>459</v>
      </c>
      <c r="B6" s="18" t="s">
        <v>459</v>
      </c>
      <c r="C6" s="18" t="s">
        <v>459</v>
      </c>
      <c r="D6" s="18" t="s">
        <v>459</v>
      </c>
      <c r="E6" s="18" t="s">
        <v>459</v>
      </c>
      <c r="F6" s="24" t="s">
        <v>459</v>
      </c>
      <c r="G6" s="18" t="s">
        <v>459</v>
      </c>
      <c r="H6" s="18" t="s">
        <v>459</v>
      </c>
      <c r="I6" s="18" t="s">
        <v>459</v>
      </c>
      <c r="J6" s="18" t="s">
        <v>459</v>
      </c>
      <c r="K6" s="18" t="s">
        <v>459</v>
      </c>
      <c r="L6" s="18" t="s">
        <v>459</v>
      </c>
      <c r="M6" s="18" t="s">
        <v>459</v>
      </c>
      <c r="N6" s="18" t="s">
        <v>459</v>
      </c>
    </row>
    <row r="7" spans="1:15" ht="12.75" customHeight="1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5" ht="12.75" customHeight="1">
      <c r="A8" s="20"/>
      <c r="B8" s="20"/>
      <c r="C8" s="20"/>
      <c r="D8" s="20"/>
      <c r="E8" s="20"/>
      <c r="F8" s="21"/>
      <c r="G8" s="21"/>
      <c r="H8" s="21"/>
      <c r="I8" s="20"/>
      <c r="J8" s="20"/>
      <c r="K8" s="20"/>
      <c r="L8" s="20"/>
      <c r="M8" s="20"/>
      <c r="N8" s="20"/>
    </row>
    <row r="9" spans="1:15" ht="12.75" customHeight="1">
      <c r="A9" s="20"/>
      <c r="B9" s="20"/>
      <c r="C9" s="20"/>
      <c r="D9" s="20"/>
      <c r="E9" s="21"/>
      <c r="F9" s="21"/>
      <c r="G9" s="21"/>
      <c r="H9" s="21"/>
      <c r="I9" s="20"/>
      <c r="J9" s="20"/>
      <c r="K9" s="20"/>
      <c r="L9" s="20"/>
      <c r="M9" s="20"/>
      <c r="N9" s="21"/>
      <c r="O9" s="22"/>
    </row>
    <row r="10" spans="1:15" ht="12.75" customHeight="1">
      <c r="A10" s="20"/>
      <c r="B10" s="20"/>
      <c r="C10" s="20"/>
      <c r="D10" s="20"/>
      <c r="E10" s="21"/>
      <c r="F10" s="21"/>
      <c r="G10" s="21"/>
      <c r="H10" s="21"/>
      <c r="I10" s="20"/>
      <c r="J10" s="20"/>
      <c r="K10" s="20"/>
      <c r="L10" s="20"/>
      <c r="M10" s="20"/>
      <c r="N10" s="21"/>
      <c r="O10" s="22"/>
    </row>
    <row r="11" spans="1:15" ht="12.75" customHeight="1">
      <c r="A11" s="20"/>
      <c r="B11" s="20"/>
      <c r="C11" s="20"/>
      <c r="D11" s="20"/>
      <c r="E11" s="21"/>
      <c r="F11" s="21"/>
      <c r="G11" s="21"/>
      <c r="H11" s="20"/>
      <c r="I11" s="20"/>
      <c r="J11" s="20"/>
      <c r="K11" s="20"/>
      <c r="L11" s="20"/>
      <c r="M11" s="20"/>
      <c r="N11" s="21"/>
      <c r="O11" s="22"/>
    </row>
    <row r="12" spans="1:15" ht="12.75" customHeight="1">
      <c r="A12" s="20"/>
      <c r="B12" s="20"/>
      <c r="C12" s="20"/>
      <c r="D12" s="20"/>
      <c r="E12" s="21"/>
      <c r="F12" s="21"/>
      <c r="G12" s="21"/>
      <c r="H12" s="20"/>
      <c r="I12" s="20"/>
      <c r="J12" s="20"/>
      <c r="K12" s="20"/>
      <c r="L12" s="20"/>
      <c r="M12" s="20"/>
      <c r="N12" s="21"/>
      <c r="O12" s="22"/>
    </row>
    <row r="13" spans="1:15" ht="12.75" customHeight="1">
      <c r="A13" s="21"/>
      <c r="B13" s="20"/>
      <c r="C13" s="20"/>
      <c r="D13" s="20"/>
      <c r="E13" s="21"/>
      <c r="F13" s="21"/>
      <c r="G13" s="21"/>
      <c r="H13" s="20"/>
      <c r="I13" s="20"/>
      <c r="J13" s="20"/>
      <c r="K13" s="20"/>
      <c r="L13" s="20"/>
      <c r="M13" s="20"/>
      <c r="N13" s="20"/>
    </row>
    <row r="14" spans="1:15" ht="12.75" customHeight="1">
      <c r="A14" s="21"/>
      <c r="B14" s="21"/>
      <c r="C14" s="20"/>
      <c r="D14" s="20"/>
      <c r="E14" s="21"/>
      <c r="F14" s="21"/>
      <c r="G14" s="21"/>
      <c r="H14" s="20"/>
      <c r="I14" s="20"/>
      <c r="J14" s="20"/>
      <c r="K14" s="20"/>
      <c r="L14" s="20"/>
      <c r="M14" s="20"/>
      <c r="N14" s="20"/>
    </row>
    <row r="15" spans="1:15" ht="12.75" customHeight="1">
      <c r="C15" s="22"/>
      <c r="D15" s="22"/>
      <c r="H15" s="22"/>
      <c r="J15" s="22"/>
      <c r="M15" s="22"/>
    </row>
    <row r="16" spans="1:15" ht="12.75" customHeight="1">
      <c r="M16" s="22"/>
    </row>
    <row r="17" spans="13:13" ht="12.75" customHeight="1">
      <c r="M17" s="22"/>
    </row>
    <row r="18" spans="13:13" ht="12.75" customHeight="1">
      <c r="M18" s="22"/>
    </row>
    <row r="19" spans="13:13" ht="12.75" customHeight="1">
      <c r="M19" s="22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0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D18" sqref="D18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3" t="s">
        <v>596</v>
      </c>
    </row>
    <row r="2" spans="1:4" ht="28.5" customHeight="1">
      <c r="A2" s="14" t="s">
        <v>597</v>
      </c>
      <c r="B2" s="14"/>
      <c r="C2" s="14"/>
      <c r="D2" s="14"/>
    </row>
    <row r="3" spans="1:4" ht="22.5" customHeight="1">
      <c r="D3" s="15" t="s">
        <v>45</v>
      </c>
    </row>
    <row r="4" spans="1:4" ht="22.5" customHeight="1">
      <c r="A4" s="16" t="s">
        <v>113</v>
      </c>
      <c r="B4" s="17" t="s">
        <v>598</v>
      </c>
      <c r="C4" s="16" t="s">
        <v>591</v>
      </c>
      <c r="D4" s="16" t="s">
        <v>599</v>
      </c>
    </row>
    <row r="5" spans="1:4" ht="15.75" customHeight="1">
      <c r="A5" s="18" t="s">
        <v>459</v>
      </c>
      <c r="B5" s="18" t="s">
        <v>459</v>
      </c>
      <c r="C5" s="18" t="s">
        <v>459</v>
      </c>
      <c r="D5" s="19" t="s">
        <v>459</v>
      </c>
    </row>
    <row r="6" spans="1:4" ht="12.75" customHeight="1">
      <c r="A6" s="20"/>
      <c r="B6" s="20"/>
      <c r="C6" s="20"/>
      <c r="D6" s="20"/>
    </row>
    <row r="7" spans="1:4" ht="12.75" customHeight="1">
      <c r="A7" s="20"/>
      <c r="B7" s="20"/>
      <c r="C7" s="20"/>
      <c r="D7" s="20"/>
    </row>
    <row r="8" spans="1:4" ht="12.75" customHeight="1">
      <c r="A8" s="20"/>
      <c r="B8" s="20"/>
      <c r="C8" s="20"/>
      <c r="D8" s="20"/>
    </row>
    <row r="9" spans="1:4" ht="12.75" customHeight="1">
      <c r="A9" s="20"/>
      <c r="B9" s="20"/>
      <c r="C9" s="20"/>
      <c r="D9" s="20"/>
    </row>
    <row r="10" spans="1:4" ht="12.75" customHeight="1">
      <c r="A10" s="20"/>
      <c r="B10" s="20"/>
      <c r="C10" s="20"/>
      <c r="D10" s="20"/>
    </row>
    <row r="11" spans="1:4" ht="12.75" customHeight="1">
      <c r="A11" s="20"/>
      <c r="B11" s="20"/>
      <c r="C11" s="20"/>
      <c r="D11" s="21"/>
    </row>
    <row r="12" spans="1:4" ht="12.75" customHeight="1">
      <c r="A12" s="20"/>
      <c r="B12" s="20"/>
      <c r="C12" s="20"/>
      <c r="D12" s="21"/>
    </row>
    <row r="13" spans="1:4" ht="12.75" customHeight="1">
      <c r="A13" s="20"/>
      <c r="B13" s="20"/>
      <c r="C13" s="20"/>
      <c r="D13" s="21"/>
    </row>
    <row r="14" spans="1:4" ht="12.75" customHeight="1">
      <c r="A14" s="22"/>
      <c r="B14" s="22"/>
    </row>
    <row r="15" spans="1:4" ht="12.75" customHeight="1">
      <c r="A15" s="22"/>
      <c r="B15" s="22"/>
      <c r="C15" s="22"/>
    </row>
    <row r="16" spans="1:4" ht="12.75" customHeight="1">
      <c r="A16" s="22"/>
      <c r="B16" s="22"/>
      <c r="C16" s="22"/>
    </row>
    <row r="17" spans="2:2" ht="12.75" customHeight="1">
      <c r="B17" s="22"/>
    </row>
  </sheetData>
  <phoneticPr fontId="0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selection activeCell="N10" sqref="N10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12.1640625" style="5" customWidth="1"/>
    <col min="7" max="7" width="11.6640625" style="5" customWidth="1"/>
    <col min="8" max="8" width="9.33203125" style="5" bestFit="1"/>
    <col min="9" max="16384" width="9.33203125" style="5"/>
  </cols>
  <sheetData>
    <row r="1" spans="1:8" ht="20.25" customHeight="1">
      <c r="A1" s="6" t="s">
        <v>600</v>
      </c>
    </row>
    <row r="2" spans="1:8" ht="20.25">
      <c r="A2" s="176" t="s">
        <v>40</v>
      </c>
      <c r="B2" s="176"/>
      <c r="C2" s="176"/>
      <c r="D2" s="176"/>
      <c r="E2" s="176"/>
      <c r="F2" s="176"/>
      <c r="G2" s="176"/>
      <c r="H2" s="176"/>
    </row>
    <row r="3" spans="1:8" ht="17.25" customHeight="1">
      <c r="A3" s="7"/>
    </row>
    <row r="4" spans="1:8" ht="15.75" customHeight="1">
      <c r="A4" s="185" t="s">
        <v>601</v>
      </c>
      <c r="B4" s="185"/>
      <c r="C4" s="185"/>
      <c r="D4" s="186" t="s">
        <v>310</v>
      </c>
      <c r="E4" s="186"/>
      <c r="F4" s="186"/>
      <c r="G4" s="186"/>
      <c r="H4" s="186"/>
    </row>
    <row r="5" spans="1:8" ht="15.75" customHeight="1">
      <c r="A5" s="185" t="s">
        <v>602</v>
      </c>
      <c r="B5" s="185" t="s">
        <v>603</v>
      </c>
      <c r="C5" s="185"/>
      <c r="D5" s="185" t="s">
        <v>604</v>
      </c>
      <c r="E5" s="185"/>
      <c r="F5" s="185" t="s">
        <v>605</v>
      </c>
      <c r="G5" s="185"/>
      <c r="H5" s="185"/>
    </row>
    <row r="6" spans="1:8" ht="15.75" customHeight="1">
      <c r="A6" s="185"/>
      <c r="B6" s="185"/>
      <c r="C6" s="185"/>
      <c r="D6" s="185"/>
      <c r="E6" s="185"/>
      <c r="F6" s="3" t="s">
        <v>606</v>
      </c>
      <c r="G6" s="3" t="s">
        <v>116</v>
      </c>
      <c r="H6" s="3" t="s">
        <v>607</v>
      </c>
    </row>
    <row r="7" spans="1:8" ht="24" customHeight="1">
      <c r="A7" s="185"/>
      <c r="B7" s="187" t="s">
        <v>608</v>
      </c>
      <c r="C7" s="187"/>
      <c r="D7" s="188" t="s">
        <v>609</v>
      </c>
      <c r="E7" s="189"/>
      <c r="F7" s="9">
        <v>101.68</v>
      </c>
      <c r="G7" s="9">
        <v>101.68</v>
      </c>
      <c r="H7" s="4"/>
    </row>
    <row r="8" spans="1:8" ht="21.95" customHeight="1">
      <c r="A8" s="185"/>
      <c r="B8" s="187" t="s">
        <v>610</v>
      </c>
      <c r="C8" s="187"/>
      <c r="D8" s="190" t="s">
        <v>611</v>
      </c>
      <c r="E8" s="190"/>
      <c r="F8" s="10">
        <v>55013.93</v>
      </c>
      <c r="G8" s="10">
        <v>55013.93</v>
      </c>
      <c r="H8" s="4"/>
    </row>
    <row r="9" spans="1:8" ht="24" customHeight="1">
      <c r="A9" s="185"/>
      <c r="B9" s="187" t="s">
        <v>612</v>
      </c>
      <c r="C9" s="187"/>
      <c r="D9" s="190" t="s">
        <v>613</v>
      </c>
      <c r="E9" s="190"/>
      <c r="F9" s="8">
        <v>49.33</v>
      </c>
      <c r="G9" s="8">
        <v>49.33</v>
      </c>
      <c r="H9" s="4"/>
    </row>
    <row r="10" spans="1:8" ht="24" customHeight="1">
      <c r="A10" s="185"/>
      <c r="B10" s="187" t="s">
        <v>614</v>
      </c>
      <c r="C10" s="187"/>
      <c r="D10" s="188" t="s">
        <v>615</v>
      </c>
      <c r="E10" s="189"/>
      <c r="F10" s="8">
        <v>133.88</v>
      </c>
      <c r="G10" s="8">
        <v>133.88</v>
      </c>
      <c r="H10" s="4"/>
    </row>
    <row r="11" spans="1:8" ht="24" customHeight="1">
      <c r="A11" s="185"/>
      <c r="B11" s="187" t="s">
        <v>616</v>
      </c>
      <c r="C11" s="187"/>
      <c r="D11" s="191" t="s">
        <v>617</v>
      </c>
      <c r="E11" s="192"/>
      <c r="F11" s="11">
        <v>188.1</v>
      </c>
      <c r="G11" s="11">
        <v>188.1</v>
      </c>
      <c r="H11" s="4"/>
    </row>
    <row r="12" spans="1:8" ht="26.1" customHeight="1">
      <c r="A12" s="185"/>
      <c r="B12" s="187" t="s">
        <v>618</v>
      </c>
      <c r="C12" s="187"/>
      <c r="D12" s="191" t="s">
        <v>619</v>
      </c>
      <c r="E12" s="192"/>
      <c r="F12" s="11">
        <v>510</v>
      </c>
      <c r="G12" s="11">
        <v>510</v>
      </c>
      <c r="H12" s="4"/>
    </row>
    <row r="13" spans="1:8" ht="23.1" customHeight="1">
      <c r="A13" s="185"/>
      <c r="B13" s="187" t="s">
        <v>620</v>
      </c>
      <c r="C13" s="187"/>
      <c r="D13" s="191" t="s">
        <v>621</v>
      </c>
      <c r="E13" s="192"/>
      <c r="F13" s="11">
        <v>570</v>
      </c>
      <c r="G13" s="11">
        <v>570</v>
      </c>
      <c r="H13" s="4"/>
    </row>
    <row r="14" spans="1:8" ht="27" customHeight="1">
      <c r="A14" s="185"/>
      <c r="B14" s="187" t="s">
        <v>622</v>
      </c>
      <c r="C14" s="187"/>
      <c r="D14" s="191" t="s">
        <v>623</v>
      </c>
      <c r="E14" s="192"/>
      <c r="F14" s="11">
        <v>335</v>
      </c>
      <c r="G14" s="11">
        <v>335</v>
      </c>
      <c r="H14" s="4"/>
    </row>
    <row r="15" spans="1:8" ht="21.95" customHeight="1">
      <c r="A15" s="185"/>
      <c r="B15" s="187" t="s">
        <v>624</v>
      </c>
      <c r="C15" s="187"/>
      <c r="D15" s="191" t="s">
        <v>625</v>
      </c>
      <c r="E15" s="192"/>
      <c r="F15" s="11">
        <v>129.6</v>
      </c>
      <c r="G15" s="11">
        <v>129.6</v>
      </c>
      <c r="H15" s="4"/>
    </row>
    <row r="16" spans="1:8" ht="18" customHeight="1">
      <c r="A16" s="185"/>
      <c r="B16" s="187" t="s">
        <v>626</v>
      </c>
      <c r="C16" s="187"/>
      <c r="D16" s="191" t="s">
        <v>627</v>
      </c>
      <c r="E16" s="192"/>
      <c r="F16" s="11">
        <v>15</v>
      </c>
      <c r="G16" s="11">
        <v>15</v>
      </c>
      <c r="H16" s="4"/>
    </row>
    <row r="17" spans="1:8" ht="26.1" customHeight="1">
      <c r="A17" s="185"/>
      <c r="B17" s="187" t="s">
        <v>628</v>
      </c>
      <c r="C17" s="187"/>
      <c r="D17" s="190" t="s">
        <v>629</v>
      </c>
      <c r="E17" s="190"/>
      <c r="F17" s="8">
        <v>380.21</v>
      </c>
      <c r="G17" s="8">
        <v>380.21</v>
      </c>
      <c r="H17" s="4"/>
    </row>
    <row r="18" spans="1:8" ht="15.75" customHeight="1">
      <c r="A18" s="185"/>
      <c r="B18" s="185" t="s">
        <v>630</v>
      </c>
      <c r="C18" s="185"/>
      <c r="D18" s="185"/>
      <c r="E18" s="185"/>
      <c r="F18" s="12">
        <v>57426.73</v>
      </c>
      <c r="G18" s="12">
        <v>57426.73</v>
      </c>
      <c r="H18" s="4"/>
    </row>
    <row r="19" spans="1:8" ht="15.75" customHeight="1">
      <c r="A19" s="185" t="s">
        <v>631</v>
      </c>
      <c r="B19" s="193"/>
      <c r="C19" s="193"/>
      <c r="D19" s="193"/>
      <c r="E19" s="193"/>
      <c r="F19" s="193"/>
      <c r="G19" s="193"/>
      <c r="H19" s="193"/>
    </row>
    <row r="20" spans="1:8" ht="21.95" customHeight="1">
      <c r="A20" s="185"/>
      <c r="B20" s="193" t="s">
        <v>632</v>
      </c>
      <c r="C20" s="193"/>
      <c r="D20" s="193"/>
      <c r="E20" s="193"/>
      <c r="F20" s="193"/>
      <c r="G20" s="193"/>
      <c r="H20" s="193"/>
    </row>
    <row r="21" spans="1:8" ht="15.75" customHeight="1">
      <c r="A21" s="185"/>
      <c r="B21" s="193" t="s">
        <v>633</v>
      </c>
      <c r="C21" s="193"/>
      <c r="D21" s="193"/>
      <c r="E21" s="193"/>
      <c r="F21" s="193"/>
      <c r="G21" s="193"/>
      <c r="H21" s="193"/>
    </row>
    <row r="22" spans="1:8" ht="15.75" customHeight="1">
      <c r="A22" s="185"/>
      <c r="B22" s="193" t="s">
        <v>634</v>
      </c>
      <c r="C22" s="193"/>
      <c r="D22" s="193"/>
      <c r="E22" s="193"/>
      <c r="F22" s="193"/>
      <c r="G22" s="193"/>
      <c r="H22" s="193"/>
    </row>
    <row r="23" spans="1:8" ht="15.75" customHeight="1">
      <c r="A23" s="185"/>
      <c r="B23" s="193" t="s">
        <v>635</v>
      </c>
      <c r="C23" s="193"/>
      <c r="D23" s="193"/>
      <c r="E23" s="193"/>
      <c r="F23" s="193"/>
      <c r="G23" s="193"/>
      <c r="H23" s="193"/>
    </row>
    <row r="24" spans="1:8" ht="15.75" customHeight="1">
      <c r="A24" s="185" t="s">
        <v>636</v>
      </c>
      <c r="B24" s="3" t="s">
        <v>637</v>
      </c>
      <c r="C24" s="185" t="s">
        <v>638</v>
      </c>
      <c r="D24" s="185"/>
      <c r="E24" s="185" t="s">
        <v>639</v>
      </c>
      <c r="F24" s="185"/>
      <c r="G24" s="185" t="s">
        <v>640</v>
      </c>
      <c r="H24" s="185"/>
    </row>
    <row r="25" spans="1:8" ht="24" customHeight="1">
      <c r="A25" s="185"/>
      <c r="B25" s="185" t="s">
        <v>641</v>
      </c>
      <c r="C25" s="202" t="s">
        <v>642</v>
      </c>
      <c r="D25" s="203"/>
      <c r="E25" s="194" t="s">
        <v>643</v>
      </c>
      <c r="F25" s="194"/>
      <c r="G25" s="185" t="s">
        <v>644</v>
      </c>
      <c r="H25" s="185"/>
    </row>
    <row r="26" spans="1:8" ht="24" customHeight="1">
      <c r="A26" s="185"/>
      <c r="B26" s="185"/>
      <c r="C26" s="204"/>
      <c r="D26" s="205"/>
      <c r="E26" s="193" t="s">
        <v>645</v>
      </c>
      <c r="F26" s="193"/>
      <c r="G26" s="185" t="s">
        <v>646</v>
      </c>
      <c r="H26" s="185"/>
    </row>
    <row r="27" spans="1:8" ht="15.75" customHeight="1">
      <c r="A27" s="185"/>
      <c r="B27" s="185"/>
      <c r="C27" s="204"/>
      <c r="D27" s="205"/>
      <c r="E27" s="195" t="s">
        <v>647</v>
      </c>
      <c r="F27" s="196"/>
      <c r="G27" s="195" t="s">
        <v>648</v>
      </c>
      <c r="H27" s="196"/>
    </row>
    <row r="28" spans="1:8" ht="21" customHeight="1">
      <c r="A28" s="185"/>
      <c r="B28" s="185"/>
      <c r="C28" s="204"/>
      <c r="D28" s="205"/>
      <c r="E28" s="195" t="s">
        <v>649</v>
      </c>
      <c r="F28" s="196"/>
      <c r="G28" s="195" t="s">
        <v>650</v>
      </c>
      <c r="H28" s="196"/>
    </row>
    <row r="29" spans="1:8" ht="24.95" customHeight="1">
      <c r="A29" s="185"/>
      <c r="B29" s="185"/>
      <c r="C29" s="204"/>
      <c r="D29" s="205"/>
      <c r="E29" s="195" t="s">
        <v>651</v>
      </c>
      <c r="F29" s="196"/>
      <c r="G29" s="193" t="s">
        <v>652</v>
      </c>
      <c r="H29" s="193"/>
    </row>
    <row r="30" spans="1:8" ht="15.75" customHeight="1">
      <c r="A30" s="185"/>
      <c r="B30" s="185"/>
      <c r="C30" s="206"/>
      <c r="D30" s="207"/>
      <c r="E30" s="197" t="s">
        <v>653</v>
      </c>
      <c r="F30" s="198"/>
      <c r="G30" s="195" t="s">
        <v>654</v>
      </c>
      <c r="H30" s="196"/>
    </row>
    <row r="31" spans="1:8" ht="15.75" customHeight="1">
      <c r="A31" s="185"/>
      <c r="B31" s="185"/>
      <c r="C31" s="185" t="s">
        <v>655</v>
      </c>
      <c r="D31" s="185"/>
      <c r="E31" s="193" t="s">
        <v>656</v>
      </c>
      <c r="F31" s="193"/>
      <c r="G31" s="193" t="s">
        <v>657</v>
      </c>
      <c r="H31" s="193"/>
    </row>
    <row r="32" spans="1:8" ht="35.1" customHeight="1">
      <c r="A32" s="185"/>
      <c r="B32" s="185"/>
      <c r="C32" s="185"/>
      <c r="D32" s="185"/>
      <c r="E32" s="193" t="s">
        <v>658</v>
      </c>
      <c r="F32" s="193"/>
      <c r="G32" s="193" t="s">
        <v>657</v>
      </c>
      <c r="H32" s="193"/>
    </row>
    <row r="33" spans="1:8" ht="24" customHeight="1">
      <c r="A33" s="185"/>
      <c r="B33" s="185"/>
      <c r="C33" s="185"/>
      <c r="D33" s="185"/>
      <c r="E33" s="193" t="s">
        <v>659</v>
      </c>
      <c r="F33" s="193"/>
      <c r="G33" s="193" t="s">
        <v>657</v>
      </c>
      <c r="H33" s="193"/>
    </row>
    <row r="34" spans="1:8" ht="15.75" customHeight="1">
      <c r="A34" s="185"/>
      <c r="B34" s="185"/>
      <c r="C34" s="185" t="s">
        <v>660</v>
      </c>
      <c r="D34" s="185"/>
      <c r="E34" s="193" t="s">
        <v>661</v>
      </c>
      <c r="F34" s="193"/>
      <c r="G34" s="193" t="s">
        <v>662</v>
      </c>
      <c r="H34" s="193"/>
    </row>
    <row r="35" spans="1:8" ht="23.1" customHeight="1">
      <c r="A35" s="185"/>
      <c r="B35" s="185"/>
      <c r="C35" s="202" t="s">
        <v>663</v>
      </c>
      <c r="D35" s="203"/>
      <c r="E35" s="193" t="s">
        <v>643</v>
      </c>
      <c r="F35" s="193"/>
      <c r="G35" s="193" t="s">
        <v>664</v>
      </c>
      <c r="H35" s="193"/>
    </row>
    <row r="36" spans="1:8" ht="24" customHeight="1">
      <c r="A36" s="185"/>
      <c r="B36" s="185"/>
      <c r="C36" s="204"/>
      <c r="D36" s="205"/>
      <c r="E36" s="193" t="s">
        <v>645</v>
      </c>
      <c r="F36" s="193"/>
      <c r="G36" s="193" t="s">
        <v>665</v>
      </c>
      <c r="H36" s="193"/>
    </row>
    <row r="37" spans="1:8" ht="26.1" customHeight="1">
      <c r="A37" s="185"/>
      <c r="B37" s="185"/>
      <c r="C37" s="204"/>
      <c r="D37" s="205"/>
      <c r="E37" s="193" t="s">
        <v>666</v>
      </c>
      <c r="F37" s="193"/>
      <c r="G37" s="193" t="s">
        <v>667</v>
      </c>
      <c r="H37" s="193"/>
    </row>
    <row r="38" spans="1:8" ht="15.75" customHeight="1">
      <c r="A38" s="185"/>
      <c r="B38" s="185"/>
      <c r="C38" s="206"/>
      <c r="D38" s="207"/>
      <c r="E38" s="193" t="s">
        <v>668</v>
      </c>
      <c r="F38" s="193"/>
      <c r="G38" s="193" t="s">
        <v>669</v>
      </c>
      <c r="H38" s="193"/>
    </row>
    <row r="39" spans="1:8" ht="23.1" customHeight="1">
      <c r="A39" s="185"/>
      <c r="B39" s="185"/>
      <c r="C39" s="202" t="s">
        <v>670</v>
      </c>
      <c r="D39" s="203"/>
      <c r="E39" s="193" t="s">
        <v>671</v>
      </c>
      <c r="F39" s="193"/>
      <c r="G39" s="193" t="s">
        <v>672</v>
      </c>
      <c r="H39" s="193"/>
    </row>
    <row r="40" spans="1:8" ht="24" customHeight="1">
      <c r="A40" s="185"/>
      <c r="B40" s="185"/>
      <c r="C40" s="204"/>
      <c r="D40" s="205"/>
      <c r="E40" s="193" t="s">
        <v>673</v>
      </c>
      <c r="F40" s="193"/>
      <c r="G40" s="193" t="s">
        <v>674</v>
      </c>
      <c r="H40" s="193"/>
    </row>
    <row r="41" spans="1:8" ht="23.1" customHeight="1">
      <c r="A41" s="185"/>
      <c r="B41" s="185"/>
      <c r="C41" s="206"/>
      <c r="D41" s="207"/>
      <c r="E41" s="193" t="s">
        <v>675</v>
      </c>
      <c r="F41" s="193"/>
      <c r="G41" s="193" t="s">
        <v>676</v>
      </c>
      <c r="H41" s="193"/>
    </row>
    <row r="42" spans="1:8" ht="24.95" customHeight="1">
      <c r="A42" s="185"/>
      <c r="B42" s="185"/>
      <c r="C42" s="202" t="s">
        <v>677</v>
      </c>
      <c r="D42" s="203"/>
      <c r="E42" s="193" t="s">
        <v>678</v>
      </c>
      <c r="F42" s="193"/>
      <c r="G42" s="193" t="s">
        <v>679</v>
      </c>
      <c r="H42" s="193"/>
    </row>
    <row r="43" spans="1:8" ht="15.75" customHeight="1">
      <c r="A43" s="185"/>
      <c r="B43" s="185"/>
      <c r="C43" s="204"/>
      <c r="D43" s="205"/>
      <c r="E43" s="193" t="s">
        <v>680</v>
      </c>
      <c r="F43" s="193"/>
      <c r="G43" s="193" t="s">
        <v>679</v>
      </c>
      <c r="H43" s="193"/>
    </row>
    <row r="44" spans="1:8" ht="24.95" customHeight="1">
      <c r="A44" s="185"/>
      <c r="B44" s="185"/>
      <c r="C44" s="206"/>
      <c r="D44" s="207"/>
      <c r="E44" s="193" t="s">
        <v>681</v>
      </c>
      <c r="F44" s="193"/>
      <c r="G44" s="193" t="s">
        <v>679</v>
      </c>
      <c r="H44" s="193"/>
    </row>
    <row r="45" spans="1:8" ht="24" customHeight="1">
      <c r="A45" s="185"/>
      <c r="B45" s="199" t="s">
        <v>682</v>
      </c>
      <c r="C45" s="202" t="s">
        <v>683</v>
      </c>
      <c r="D45" s="203"/>
      <c r="E45" s="193" t="s">
        <v>684</v>
      </c>
      <c r="F45" s="193"/>
      <c r="G45" s="193" t="s">
        <v>685</v>
      </c>
      <c r="H45" s="193"/>
    </row>
    <row r="46" spans="1:8" ht="29.1" customHeight="1">
      <c r="A46" s="185"/>
      <c r="B46" s="200"/>
      <c r="C46" s="204"/>
      <c r="D46" s="205"/>
      <c r="E46" s="193" t="s">
        <v>686</v>
      </c>
      <c r="F46" s="193"/>
      <c r="G46" s="193" t="s">
        <v>685</v>
      </c>
      <c r="H46" s="193"/>
    </row>
    <row r="47" spans="1:8" ht="21" customHeight="1">
      <c r="A47" s="185"/>
      <c r="B47" s="200"/>
      <c r="C47" s="206"/>
      <c r="D47" s="207"/>
      <c r="E47" s="193" t="s">
        <v>687</v>
      </c>
      <c r="F47" s="193"/>
      <c r="G47" s="193" t="s">
        <v>685</v>
      </c>
      <c r="H47" s="193"/>
    </row>
    <row r="48" spans="1:8" ht="15.75" customHeight="1">
      <c r="A48" s="185"/>
      <c r="B48" s="201"/>
      <c r="C48" s="185" t="s">
        <v>688</v>
      </c>
      <c r="D48" s="185"/>
      <c r="E48" s="193"/>
      <c r="F48" s="193"/>
      <c r="G48" s="193"/>
      <c r="H48" s="193"/>
    </row>
  </sheetData>
  <mergeCells count="99">
    <mergeCell ref="B45:B48"/>
    <mergeCell ref="B5:C6"/>
    <mergeCell ref="D5:E6"/>
    <mergeCell ref="C31:D33"/>
    <mergeCell ref="C25:D30"/>
    <mergeCell ref="C39:D41"/>
    <mergeCell ref="C42:D44"/>
    <mergeCell ref="C45:D47"/>
    <mergeCell ref="C35:D38"/>
    <mergeCell ref="E47:F47"/>
    <mergeCell ref="G47:H47"/>
    <mergeCell ref="C48:D48"/>
    <mergeCell ref="E48:F48"/>
    <mergeCell ref="G48:H48"/>
    <mergeCell ref="A5:A18"/>
    <mergeCell ref="A19:A23"/>
    <mergeCell ref="A24:A48"/>
    <mergeCell ref="B25:B38"/>
    <mergeCell ref="B39:B44"/>
    <mergeCell ref="E44:F44"/>
    <mergeCell ref="G44:H44"/>
    <mergeCell ref="E45:F45"/>
    <mergeCell ref="G45:H45"/>
    <mergeCell ref="E46:F46"/>
    <mergeCell ref="G46:H46"/>
    <mergeCell ref="E41:F41"/>
    <mergeCell ref="G41:H41"/>
    <mergeCell ref="E42:F42"/>
    <mergeCell ref="G42:H42"/>
    <mergeCell ref="E43:F43"/>
    <mergeCell ref="G43:H43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C34:D34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B22:H22"/>
    <mergeCell ref="B23:H23"/>
    <mergeCell ref="C24:D24"/>
    <mergeCell ref="E24:F24"/>
    <mergeCell ref="G24:H24"/>
    <mergeCell ref="E25:F25"/>
    <mergeCell ref="G25:H25"/>
    <mergeCell ref="B17:C17"/>
    <mergeCell ref="D17:E17"/>
    <mergeCell ref="B18:E18"/>
    <mergeCell ref="B19:H19"/>
    <mergeCell ref="B20:H20"/>
    <mergeCell ref="B21:H21"/>
    <mergeCell ref="B14:C14"/>
    <mergeCell ref="D14:E14"/>
    <mergeCell ref="B15:C15"/>
    <mergeCell ref="D15:E15"/>
    <mergeCell ref="B16:C16"/>
    <mergeCell ref="D16:E16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</mergeCells>
  <phoneticPr fontId="0" type="noConversion"/>
  <pageMargins left="0.9" right="0.71" top="0.55000000000000004" bottom="0.55000000000000004" header="0.31" footer="0.31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theme="0"/>
  </sheetPr>
  <dimension ref="A2:E49"/>
  <sheetViews>
    <sheetView workbookViewId="0">
      <selection activeCell="J15" sqref="J15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689</v>
      </c>
    </row>
    <row r="3" spans="1:5" ht="20.25">
      <c r="A3" s="208" t="s">
        <v>42</v>
      </c>
      <c r="B3" s="208"/>
      <c r="C3" s="208"/>
      <c r="D3" s="208"/>
      <c r="E3" s="208"/>
    </row>
    <row r="4" spans="1:5" ht="26.25">
      <c r="A4" s="2"/>
      <c r="B4" s="2"/>
      <c r="C4" s="2"/>
      <c r="D4" s="2"/>
      <c r="E4" s="2"/>
    </row>
    <row r="5" spans="1:5" ht="15" customHeight="1">
      <c r="A5" s="185" t="s">
        <v>690</v>
      </c>
      <c r="B5" s="185"/>
      <c r="C5" s="185"/>
      <c r="D5" s="185"/>
      <c r="E5" s="185"/>
    </row>
    <row r="6" spans="1:5" ht="15" customHeight="1">
      <c r="A6" s="185" t="s">
        <v>691</v>
      </c>
      <c r="B6" s="185"/>
      <c r="C6" s="185"/>
      <c r="D6" s="185"/>
      <c r="E6" s="185"/>
    </row>
    <row r="7" spans="1:5" ht="15" customHeight="1">
      <c r="A7" s="185" t="s">
        <v>692</v>
      </c>
      <c r="B7" s="185"/>
      <c r="C7" s="185"/>
      <c r="D7" s="4" t="s">
        <v>693</v>
      </c>
      <c r="E7" s="4"/>
    </row>
    <row r="8" spans="1:5" ht="15" customHeight="1">
      <c r="A8" s="185" t="s">
        <v>694</v>
      </c>
      <c r="B8" s="185"/>
      <c r="C8" s="185"/>
      <c r="D8" s="4" t="s">
        <v>695</v>
      </c>
      <c r="E8" s="4"/>
    </row>
    <row r="9" spans="1:5" ht="15" customHeight="1">
      <c r="A9" s="209"/>
      <c r="B9" s="209"/>
      <c r="C9" s="209"/>
      <c r="D9" s="4" t="s">
        <v>696</v>
      </c>
      <c r="E9" s="4"/>
    </row>
    <row r="10" spans="1:5" ht="15" customHeight="1">
      <c r="A10" s="199" t="s">
        <v>697</v>
      </c>
      <c r="B10" s="185" t="s">
        <v>698</v>
      </c>
      <c r="C10" s="185"/>
      <c r="D10" s="185"/>
      <c r="E10" s="185"/>
    </row>
    <row r="11" spans="1:5" ht="15" customHeight="1">
      <c r="A11" s="200"/>
      <c r="B11" s="185"/>
      <c r="C11" s="185"/>
      <c r="D11" s="185"/>
      <c r="E11" s="185"/>
    </row>
    <row r="12" spans="1:5" ht="15" customHeight="1">
      <c r="A12" s="200"/>
      <c r="B12" s="185"/>
      <c r="C12" s="185"/>
      <c r="D12" s="185"/>
      <c r="E12" s="185"/>
    </row>
    <row r="13" spans="1:5" ht="15" customHeight="1">
      <c r="A13" s="200"/>
      <c r="B13" s="193"/>
      <c r="C13" s="193"/>
      <c r="D13" s="193"/>
      <c r="E13" s="193"/>
    </row>
    <row r="14" spans="1:5" ht="15" customHeight="1">
      <c r="A14" s="200"/>
      <c r="B14" s="193" t="s">
        <v>699</v>
      </c>
      <c r="C14" s="193"/>
      <c r="D14" s="193"/>
      <c r="E14" s="193"/>
    </row>
    <row r="15" spans="1:5" ht="15" customHeight="1">
      <c r="A15" s="200"/>
      <c r="B15" s="193" t="s">
        <v>700</v>
      </c>
      <c r="C15" s="193"/>
      <c r="D15" s="193"/>
      <c r="E15" s="193"/>
    </row>
    <row r="16" spans="1:5" ht="15" customHeight="1">
      <c r="A16" s="200"/>
      <c r="B16" s="193" t="s">
        <v>701</v>
      </c>
      <c r="C16" s="193"/>
      <c r="D16" s="193"/>
      <c r="E16" s="193"/>
    </row>
    <row r="17" spans="1:5" ht="15" customHeight="1">
      <c r="A17" s="201"/>
      <c r="B17" s="193" t="s">
        <v>702</v>
      </c>
      <c r="C17" s="193"/>
      <c r="D17" s="193"/>
      <c r="E17" s="193"/>
    </row>
    <row r="18" spans="1:5" ht="15" customHeight="1">
      <c r="A18" s="199" t="s">
        <v>703</v>
      </c>
      <c r="B18" s="199" t="s">
        <v>637</v>
      </c>
      <c r="C18" s="185" t="s">
        <v>638</v>
      </c>
      <c r="D18" s="185" t="s">
        <v>639</v>
      </c>
      <c r="E18" s="185" t="s">
        <v>640</v>
      </c>
    </row>
    <row r="19" spans="1:5" ht="15" customHeight="1">
      <c r="A19" s="200"/>
      <c r="B19" s="201"/>
      <c r="C19" s="185"/>
      <c r="D19" s="185"/>
      <c r="E19" s="185"/>
    </row>
    <row r="20" spans="1:5" ht="15" customHeight="1">
      <c r="A20" s="200"/>
      <c r="B20" s="199" t="s">
        <v>641</v>
      </c>
      <c r="C20" s="185" t="s">
        <v>642</v>
      </c>
      <c r="D20" s="4" t="s">
        <v>704</v>
      </c>
      <c r="E20" s="4"/>
    </row>
    <row r="21" spans="1:5" ht="15" customHeight="1">
      <c r="A21" s="200"/>
      <c r="B21" s="200"/>
      <c r="C21" s="185"/>
      <c r="D21" s="4" t="s">
        <v>705</v>
      </c>
      <c r="E21" s="4"/>
    </row>
    <row r="22" spans="1:5" ht="15" customHeight="1">
      <c r="A22" s="200"/>
      <c r="B22" s="200"/>
      <c r="C22" s="185"/>
      <c r="D22" s="4" t="s">
        <v>702</v>
      </c>
      <c r="E22" s="4"/>
    </row>
    <row r="23" spans="1:5" ht="15" customHeight="1">
      <c r="A23" s="200"/>
      <c r="B23" s="200"/>
      <c r="C23" s="185" t="s">
        <v>655</v>
      </c>
      <c r="D23" s="4" t="s">
        <v>704</v>
      </c>
      <c r="E23" s="4"/>
    </row>
    <row r="24" spans="1:5" ht="15" customHeight="1">
      <c r="A24" s="200"/>
      <c r="B24" s="200"/>
      <c r="C24" s="185"/>
      <c r="D24" s="4" t="s">
        <v>705</v>
      </c>
      <c r="E24" s="4"/>
    </row>
    <row r="25" spans="1:5" ht="15" customHeight="1">
      <c r="A25" s="200"/>
      <c r="B25" s="200"/>
      <c r="C25" s="185"/>
      <c r="D25" s="4" t="s">
        <v>702</v>
      </c>
      <c r="E25" s="4"/>
    </row>
    <row r="26" spans="1:5" ht="15" customHeight="1">
      <c r="A26" s="200"/>
      <c r="B26" s="200"/>
      <c r="C26" s="185" t="s">
        <v>660</v>
      </c>
      <c r="D26" s="4" t="s">
        <v>704</v>
      </c>
      <c r="E26" s="4"/>
    </row>
    <row r="27" spans="1:5" ht="15" customHeight="1">
      <c r="A27" s="200"/>
      <c r="B27" s="200"/>
      <c r="C27" s="185"/>
      <c r="D27" s="4" t="s">
        <v>705</v>
      </c>
      <c r="E27" s="4"/>
    </row>
    <row r="28" spans="1:5" ht="15" customHeight="1">
      <c r="A28" s="200"/>
      <c r="B28" s="200"/>
      <c r="C28" s="185"/>
      <c r="D28" s="4" t="s">
        <v>702</v>
      </c>
      <c r="E28" s="4"/>
    </row>
    <row r="29" spans="1:5" ht="15" customHeight="1">
      <c r="A29" s="200"/>
      <c r="B29" s="200"/>
      <c r="C29" s="185" t="s">
        <v>663</v>
      </c>
      <c r="D29" s="4" t="s">
        <v>704</v>
      </c>
      <c r="E29" s="4"/>
    </row>
    <row r="30" spans="1:5" ht="15" customHeight="1">
      <c r="A30" s="200"/>
      <c r="B30" s="200"/>
      <c r="C30" s="185"/>
      <c r="D30" s="4" t="s">
        <v>705</v>
      </c>
      <c r="E30" s="4"/>
    </row>
    <row r="31" spans="1:5" ht="15" customHeight="1">
      <c r="A31" s="200"/>
      <c r="B31" s="200"/>
      <c r="C31" s="185"/>
      <c r="D31" s="4" t="s">
        <v>702</v>
      </c>
      <c r="E31" s="4"/>
    </row>
    <row r="32" spans="1:5" ht="15" customHeight="1">
      <c r="A32" s="200"/>
      <c r="B32" s="201"/>
      <c r="C32" s="3" t="s">
        <v>688</v>
      </c>
      <c r="D32" s="4"/>
      <c r="E32" s="3"/>
    </row>
    <row r="33" spans="1:5" ht="15" customHeight="1">
      <c r="A33" s="200"/>
      <c r="B33" s="199" t="s">
        <v>706</v>
      </c>
      <c r="C33" s="199" t="s">
        <v>707</v>
      </c>
      <c r="D33" s="4" t="s">
        <v>704</v>
      </c>
      <c r="E33" s="4"/>
    </row>
    <row r="34" spans="1:5" ht="15" customHeight="1">
      <c r="A34" s="200"/>
      <c r="B34" s="200"/>
      <c r="C34" s="200"/>
      <c r="D34" s="4" t="s">
        <v>705</v>
      </c>
      <c r="E34" s="4"/>
    </row>
    <row r="35" spans="1:5" ht="15" customHeight="1">
      <c r="A35" s="200"/>
      <c r="B35" s="200"/>
      <c r="C35" s="201"/>
      <c r="D35" s="4" t="s">
        <v>702</v>
      </c>
      <c r="E35" s="4"/>
    </row>
    <row r="36" spans="1:5" ht="15" customHeight="1">
      <c r="A36" s="200"/>
      <c r="B36" s="200"/>
      <c r="C36" s="199" t="s">
        <v>670</v>
      </c>
      <c r="D36" s="4" t="s">
        <v>704</v>
      </c>
      <c r="E36" s="4"/>
    </row>
    <row r="37" spans="1:5" ht="15" customHeight="1">
      <c r="A37" s="200"/>
      <c r="B37" s="200"/>
      <c r="C37" s="200"/>
      <c r="D37" s="4" t="s">
        <v>705</v>
      </c>
      <c r="E37" s="4"/>
    </row>
    <row r="38" spans="1:5" ht="15" customHeight="1">
      <c r="A38" s="200"/>
      <c r="B38" s="200"/>
      <c r="C38" s="201"/>
      <c r="D38" s="4" t="s">
        <v>702</v>
      </c>
      <c r="E38" s="4"/>
    </row>
    <row r="39" spans="1:5" ht="15" customHeight="1">
      <c r="A39" s="200"/>
      <c r="B39" s="200"/>
      <c r="C39" s="199" t="s">
        <v>708</v>
      </c>
      <c r="D39" s="4" t="s">
        <v>704</v>
      </c>
      <c r="E39" s="4"/>
    </row>
    <row r="40" spans="1:5" ht="15" customHeight="1">
      <c r="A40" s="200"/>
      <c r="B40" s="200"/>
      <c r="C40" s="200"/>
      <c r="D40" s="4" t="s">
        <v>705</v>
      </c>
      <c r="E40" s="4"/>
    </row>
    <row r="41" spans="1:5" ht="15" customHeight="1">
      <c r="A41" s="200"/>
      <c r="B41" s="200"/>
      <c r="C41" s="201"/>
      <c r="D41" s="4" t="s">
        <v>702</v>
      </c>
      <c r="E41" s="4"/>
    </row>
    <row r="42" spans="1:5" ht="15" customHeight="1">
      <c r="A42" s="200"/>
      <c r="B42" s="200"/>
      <c r="C42" s="199" t="s">
        <v>677</v>
      </c>
      <c r="D42" s="4" t="s">
        <v>704</v>
      </c>
      <c r="E42" s="4"/>
    </row>
    <row r="43" spans="1:5" ht="15" customHeight="1">
      <c r="A43" s="200"/>
      <c r="B43" s="200"/>
      <c r="C43" s="200"/>
      <c r="D43" s="4" t="s">
        <v>705</v>
      </c>
      <c r="E43" s="4"/>
    </row>
    <row r="44" spans="1:5" ht="15" customHeight="1">
      <c r="A44" s="200"/>
      <c r="B44" s="200"/>
      <c r="C44" s="201"/>
      <c r="D44" s="4" t="s">
        <v>702</v>
      </c>
      <c r="E44" s="4"/>
    </row>
    <row r="45" spans="1:5" ht="15" customHeight="1">
      <c r="A45" s="200"/>
      <c r="B45" s="201"/>
      <c r="C45" s="3" t="s">
        <v>688</v>
      </c>
      <c r="D45" s="4"/>
      <c r="E45" s="4"/>
    </row>
    <row r="46" spans="1:5" ht="15" customHeight="1">
      <c r="A46" s="200"/>
      <c r="B46" s="185" t="s">
        <v>682</v>
      </c>
      <c r="C46" s="199" t="s">
        <v>683</v>
      </c>
      <c r="D46" s="4" t="s">
        <v>704</v>
      </c>
      <c r="E46" s="3"/>
    </row>
    <row r="47" spans="1:5" ht="15" customHeight="1">
      <c r="A47" s="200"/>
      <c r="B47" s="185"/>
      <c r="C47" s="200"/>
      <c r="D47" s="4" t="s">
        <v>705</v>
      </c>
      <c r="E47" s="3"/>
    </row>
    <row r="48" spans="1:5" ht="15" customHeight="1">
      <c r="A48" s="200"/>
      <c r="B48" s="185"/>
      <c r="C48" s="201"/>
      <c r="D48" s="4" t="s">
        <v>702</v>
      </c>
      <c r="E48" s="3"/>
    </row>
    <row r="49" spans="1:5" ht="15" customHeight="1">
      <c r="A49" s="201"/>
      <c r="B49" s="185"/>
      <c r="C49" s="3" t="s">
        <v>688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0" type="noConversion"/>
  <pageMargins left="0.9" right="0.71" top="0.55000000000000004" bottom="0.55000000000000004" header="0.31" footer="0.3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2022-04-06T11:00:42Z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