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08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1"/>
  <c r="F41"/>
  <c r="B34" i="15"/>
  <c r="F34"/>
  <c r="B38"/>
  <c r="D38"/>
  <c r="F38"/>
</calcChain>
</file>

<file path=xl/sharedStrings.xml><?xml version="1.0" encoding="utf-8"?>
<sst xmlns="http://schemas.openxmlformats.org/spreadsheetml/2006/main" count="868" uniqueCount="499">
  <si>
    <t>附件2</t>
  </si>
  <si>
    <t>2019年部门综合预算公开报表</t>
  </si>
  <si>
    <t xml:space="preserve">                            部门名称：蓝田县人力资源和社会保障局</t>
  </si>
  <si>
    <t xml:space="preserve">                            保密审查情况：已审查</t>
  </si>
  <si>
    <t xml:space="preserve">                            部门主要负责人审签情况：已签审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</si>
  <si>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</si>
  <si>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</si>
  <si>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</si>
  <si>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</si>
  <si>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</si>
  <si>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</si>
  <si>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</si>
  <si>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　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</si>
  <si>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</si>
  <si>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</si>
  <si>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</si>
  <si>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</si>
  <si>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</si>
  <si>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</si>
  <si>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否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</si>
  <si>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</si>
  <si>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</si>
  <si>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</si>
  <si>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</si>
  <si>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</si>
  <si>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</si>
  <si>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</si>
  <si>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</si>
  <si>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</si>
  <si>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</si>
  <si>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　</t>
  </si>
  <si>
    <t>无政府基金收支　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</si>
  <si>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</si>
  <si>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</si>
  <si>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</si>
  <si>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</si>
  <si>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</si>
  <si>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</si>
  <si>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　是</t>
  </si>
  <si>
    <t>　无政府采购项目</t>
  </si>
  <si>
    <t>表13</t>
  </si>
  <si>
    <t>2019年部门综合预算专项资金明细表</t>
  </si>
  <si>
    <t>　无专项资金</t>
  </si>
  <si>
    <t>表14</t>
  </si>
  <si>
    <t>2019年部门整体支出绩效目标表</t>
  </si>
  <si>
    <t>表15</t>
  </si>
  <si>
    <t>2019年专项资金整体绩效目标表</t>
  </si>
  <si>
    <t>是</t>
  </si>
  <si>
    <t>无专项资金</t>
  </si>
  <si>
    <t>注：1、封面和目录的格式不得随意改变。
    2、公开空表一定要在目录说明理由。
    3、部门涉及公开扶贫项目资金绩效目标表的，请在目录中添加。</t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</si>
  <si>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</si>
  <si>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</si>
  <si>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</si>
  <si>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</si>
  <si>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</si>
  <si>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</si>
  <si>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</si>
  <si>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</si>
  <si>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</si>
  <si>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</si>
  <si>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</si>
  <si>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</si>
  <si>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</si>
  <si>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</si>
  <si>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</si>
  <si>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</si>
  <si>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</si>
  <si>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</si>
  <si>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</si>
  <si>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</si>
  <si>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</si>
  <si>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</si>
  <si>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</si>
  <si>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</si>
  <si>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</si>
  <si>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</si>
  <si>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</si>
  <si>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</si>
  <si>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</si>
  <si>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</si>
  <si>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</si>
  <si>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</si>
  <si>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</si>
  <si>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</si>
  <si>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</si>
  <si>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</si>
  <si>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</si>
  <si>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</si>
  <si>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</si>
  <si>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</si>
  <si>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</si>
  <si>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</si>
  <si>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</si>
  <si>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</si>
  <si>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</si>
  <si>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</si>
  <si>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</si>
  <si>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</si>
  <si>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</si>
  <si>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</si>
  <si>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</si>
  <si>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</si>
  <si>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</si>
  <si>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</si>
  <si>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</si>
  <si>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</si>
  <si>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</si>
  <si>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</si>
  <si>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</si>
  <si>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</si>
  <si>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</si>
  <si>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</si>
  <si>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</si>
  <si>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</si>
  <si>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</si>
  <si>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</si>
  <si>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</si>
  <si>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</si>
  <si>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</si>
  <si>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</si>
  <si>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</si>
  <si>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</si>
  <si>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</si>
  <si>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</si>
  <si>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</si>
  <si>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</si>
  <si>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</si>
  <si>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</si>
  <si>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</si>
  <si>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</si>
  <si>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</si>
  <si>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</si>
  <si>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</si>
  <si>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</si>
  <si>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</si>
  <si>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028001</t>
  </si>
  <si>
    <t>蓝田县人力资源和社会保障局机关</t>
  </si>
  <si>
    <t>028002</t>
  </si>
  <si>
    <t>蓝田县退休职工管理所</t>
  </si>
  <si>
    <t>028003</t>
  </si>
  <si>
    <t>蓝田县机关事业单位社会保险基金管理中心</t>
  </si>
  <si>
    <t>028004</t>
  </si>
  <si>
    <t>蓝田县城镇职工基本医疗保险基金管理处</t>
  </si>
  <si>
    <t>028006</t>
  </si>
  <si>
    <t>西安市蓝田县养老保险经办中心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</si>
  <si>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</si>
  <si>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</si>
  <si>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</si>
  <si>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</si>
  <si>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</si>
  <si>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</si>
  <si>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</si>
  <si>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</si>
  <si>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</si>
  <si>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</si>
  <si>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</si>
  <si>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</si>
  <si>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</si>
  <si>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</si>
  <si>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</si>
  <si>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</si>
  <si>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</si>
  <si>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</si>
  <si>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</si>
  <si>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</si>
  <si>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</si>
  <si>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</si>
  <si>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</si>
  <si>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</si>
  <si>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</si>
  <si>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</si>
  <si>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</si>
  <si>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028</t>
  </si>
  <si>
    <t>蓝田县人力资源和社会保障局</t>
  </si>
  <si>
    <t xml:space="preserve">  2080101</t>
  </si>
  <si>
    <t xml:space="preserve">  行政运行（人力资源和社会保障管理事务）</t>
  </si>
  <si>
    <t xml:space="preserve">  2080109</t>
  </si>
  <si>
    <t xml:space="preserve">  社会保险经办机构</t>
  </si>
  <si>
    <t xml:space="preserve">  2080501</t>
  </si>
  <si>
    <t xml:space="preserve">  归口管理的行政单位离退休</t>
  </si>
  <si>
    <t xml:space="preserve">  2080502</t>
  </si>
  <si>
    <t xml:space="preserve">  事业单位离退休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</si>
  <si>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</si>
  <si>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</si>
  <si>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</si>
  <si>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</si>
  <si>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t xml:space="preserve">  2080601</t>
  </si>
  <si>
    <t xml:space="preserve">  企业关闭破产补助</t>
  </si>
  <si>
    <t xml:space="preserve">  2082602</t>
  </si>
  <si>
    <t xml:space="preserve">  财政对城乡居民基本养老保险基金的补助</t>
  </si>
  <si>
    <t xml:space="preserve">  2101101</t>
  </si>
  <si>
    <t xml:space="preserve">  行政单位医疗</t>
  </si>
  <si>
    <t xml:space="preserve">  2101102</t>
  </si>
  <si>
    <t xml:space="preserve">  事业单位医疗</t>
  </si>
  <si>
    <t xml:space="preserve">  2101103</t>
  </si>
  <si>
    <t xml:space="preserve">  公务员医疗补助</t>
  </si>
  <si>
    <t xml:space="preserve">  2109901</t>
  </si>
  <si>
    <t xml:space="preserve">  其他医疗卫生与计划生育支出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</si>
  <si>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</si>
  <si>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</si>
  <si>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</si>
  <si>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</si>
  <si>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</si>
  <si>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</si>
  <si>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</si>
  <si>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</si>
  <si>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</si>
  <si>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</si>
  <si>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</si>
  <si>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</si>
  <si>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</si>
  <si>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</si>
  <si>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</si>
  <si>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</si>
  <si>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</si>
  <si>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</si>
  <si>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</si>
  <si>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</si>
  <si>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</si>
  <si>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</si>
  <si>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</si>
  <si>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</si>
  <si>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</si>
  <si>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</si>
  <si>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</si>
  <si>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</si>
  <si>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</si>
  <si>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</si>
  <si>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</si>
  <si>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</si>
  <si>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</si>
  <si>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</si>
  <si>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</si>
  <si>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</si>
  <si>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</si>
  <si>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</si>
  <si>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</si>
  <si>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</si>
  <si>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</si>
  <si>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</si>
  <si>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30302</t>
  </si>
  <si>
    <t xml:space="preserve">  退休费</t>
  </si>
  <si>
    <t xml:space="preserve">  30305</t>
  </si>
  <si>
    <t xml:space="preserve">  生活补助</t>
  </si>
  <si>
    <t xml:space="preserve">  30399</t>
  </si>
  <si>
    <t xml:space="preserve">  其他对个人和家庭的补助支出</t>
  </si>
  <si>
    <t>2019年部门综合预算一般公共预算基本支出明细表</t>
  </si>
  <si>
    <t>（按支出功能分类科目）</t>
  </si>
  <si>
    <t>单位：万元</t>
  </si>
  <si>
    <t>功能科目编码</t>
  </si>
  <si>
    <t>功能科目名称</t>
  </si>
  <si>
    <t>人员经费支出</t>
  </si>
  <si>
    <t>公用经费支出</t>
  </si>
  <si>
    <t>**</t>
  </si>
  <si>
    <t>2080101</t>
  </si>
  <si>
    <t>行政运行（人力资源和社会保障管理事务）</t>
  </si>
  <si>
    <t>2080109</t>
  </si>
  <si>
    <t>社会保险经办机构</t>
  </si>
  <si>
    <t>2080501</t>
  </si>
  <si>
    <t>归口管理的行政单位离退休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</si>
  <si>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</si>
  <si>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</si>
  <si>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</si>
  <si>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</si>
  <si>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</si>
  <si>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</si>
  <si>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2080601</t>
  </si>
  <si>
    <t>企业关闭破产补助</t>
  </si>
  <si>
    <t>2082602</t>
  </si>
  <si>
    <t>财政对城乡居民基本养老保险基金的补助</t>
  </si>
  <si>
    <t>2101101</t>
  </si>
  <si>
    <t>行政单位医疗</t>
  </si>
  <si>
    <t>2101102</t>
  </si>
  <si>
    <t>事业单位医疗</t>
  </si>
  <si>
    <t>2101103</t>
  </si>
  <si>
    <t>公务员医疗补助</t>
  </si>
  <si>
    <t>2109901</t>
  </si>
  <si>
    <t>其他医疗卫生与计划生育支出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</si>
  <si>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</si>
  <si>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</si>
  <si>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</si>
  <si>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</si>
  <si>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</si>
  <si>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30103</t>
  </si>
  <si>
    <t>奖金</t>
  </si>
  <si>
    <t>50101</t>
  </si>
  <si>
    <t>工资奖金津补贴（行政）</t>
  </si>
  <si>
    <t>30101</t>
  </si>
  <si>
    <t>基本工资</t>
  </si>
  <si>
    <t>30102</t>
  </si>
  <si>
    <t>津贴补贴</t>
  </si>
  <si>
    <t>30109</t>
  </si>
  <si>
    <t>职业年金缴费</t>
  </si>
  <si>
    <t>50102</t>
  </si>
  <si>
    <t>社会保障缴费（行政）</t>
  </si>
  <si>
    <t>30108</t>
  </si>
  <si>
    <t>机关事业单位基本养老保险</t>
  </si>
  <si>
    <t>30199</t>
  </si>
  <si>
    <t>其他工资福利支出</t>
  </si>
  <si>
    <t>50199</t>
  </si>
  <si>
    <t>其他工资福利支出（行政）</t>
  </si>
  <si>
    <t>30211</t>
  </si>
  <si>
    <t>差旅费</t>
  </si>
  <si>
    <t>50201</t>
  </si>
  <si>
    <t>办公经费</t>
  </si>
  <si>
    <t>30214</t>
  </si>
  <si>
    <t>租赁费</t>
  </si>
  <si>
    <t>30239</t>
  </si>
  <si>
    <t>公务交通补贴</t>
  </si>
  <si>
    <t>30201</t>
  </si>
  <si>
    <t>办公费</t>
  </si>
  <si>
    <t>其他交通费用</t>
  </si>
  <si>
    <t>30202</t>
  </si>
  <si>
    <t>印刷费</t>
  </si>
  <si>
    <t>30205</t>
  </si>
  <si>
    <t>水费</t>
  </si>
  <si>
    <t>30207</t>
  </si>
  <si>
    <t>邮电费</t>
  </si>
  <si>
    <t>30206</t>
  </si>
  <si>
    <t>电费</t>
  </si>
  <si>
    <t>30215</t>
  </si>
  <si>
    <t>会议费</t>
  </si>
  <si>
    <t>50202</t>
  </si>
  <si>
    <t>30216</t>
  </si>
  <si>
    <t>培训费</t>
  </si>
  <si>
    <t>50203</t>
  </si>
  <si>
    <t>30226</t>
  </si>
  <si>
    <t>劳务费</t>
  </si>
  <si>
    <t>50205</t>
  </si>
  <si>
    <t>委托业务费</t>
  </si>
  <si>
    <t>30217</t>
  </si>
  <si>
    <t>公务接待费</t>
  </si>
  <si>
    <t>50206</t>
  </si>
  <si>
    <t>30213</t>
  </si>
  <si>
    <t>维修(护)费</t>
  </si>
  <si>
    <t>50209</t>
  </si>
  <si>
    <t>维修（护）费</t>
  </si>
  <si>
    <t>30299</t>
  </si>
  <si>
    <t>其他商品和服务支出</t>
  </si>
  <si>
    <t>50299</t>
  </si>
  <si>
    <t>50501</t>
  </si>
  <si>
    <t>工资福利支出（事业）</t>
  </si>
  <si>
    <t>30107</t>
  </si>
  <si>
    <t>绩效工资</t>
  </si>
  <si>
    <t>50502</t>
  </si>
  <si>
    <t>商品和服务支出（事业）</t>
  </si>
  <si>
    <t>30305</t>
  </si>
  <si>
    <t>生活补助</t>
  </si>
  <si>
    <t>50901</t>
  </si>
  <si>
    <t>社会福利和救助</t>
  </si>
  <si>
    <t>30302</t>
  </si>
  <si>
    <t>退休费</t>
  </si>
  <si>
    <t>50905</t>
  </si>
  <si>
    <t>离退休费</t>
  </si>
  <si>
    <t>30399</t>
  </si>
  <si>
    <t>其他对个人和家庭的补助支出</t>
  </si>
  <si>
    <t>50999</t>
  </si>
  <si>
    <t>其他对个人和家庭的补助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</si>
  <si>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</si>
  <si>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</si>
  <si>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</si>
  <si>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t>2019年部门综合预算政府性基金支出明细表（按经济分类科目分）</t>
  </si>
  <si>
    <r>
      <t>表1</t>
    </r>
    <r>
      <rPr>
        <sz val="9"/>
        <rFont val="宋体"/>
        <charset val="134"/>
      </rPr>
      <t>1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</si>
  <si>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</si>
  <si>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</si>
  <si>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</si>
  <si>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</si>
  <si>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因公出国（境）费用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</si>
  <si>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</si>
  <si>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</si>
  <si>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</si>
  <si>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</si>
  <si>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</si>
  <si>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</si>
  <si>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</si>
  <si>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</si>
  <si>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</si>
  <si>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</si>
  <si>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</si>
  <si>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</si>
  <si>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charset val="134"/>
      </rPr>
      <t>2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</si>
  <si>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</si>
  <si>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</si>
  <si>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</si>
  <si>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</si>
  <si>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</si>
  <si>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</si>
  <si>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</si>
  <si>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</si>
  <si>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</si>
  <si>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</si>
  <si>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</si>
  <si>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</si>
  <si>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</si>
  <si>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</si>
  <si>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</si>
  <si>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</si>
  <si>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</si>
  <si>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</si>
  <si>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</si>
  <si>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</si>
  <si>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</si>
  <si>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</si>
  <si>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</si>
  <si>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</si>
  <si>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行政运行</t>
  </si>
  <si>
    <t>人员经费、公用经费、20%养老保险部分等</t>
  </si>
  <si>
    <t>其他对家庭和个人的补助</t>
  </si>
  <si>
    <t>大学生村官社会保险、退休干部福利费、794矿破产补助、遗补等</t>
  </si>
  <si>
    <t>行政事业退休人员工资</t>
  </si>
  <si>
    <t>医疗保险</t>
  </si>
  <si>
    <t>行政事业人员医疗费、医疗保险费</t>
  </si>
  <si>
    <t>农村参保人员保险</t>
  </si>
  <si>
    <t>农村缴纳城镇居民人员缴费补助、养老保险等</t>
  </si>
  <si>
    <t>金额合计</t>
  </si>
  <si>
    <t>年度总体目标</t>
  </si>
  <si>
    <t xml:space="preserve"> 目标1：保证人员工资、正常参加养老保险、机关正常运转，完成全年既定目标任务。</t>
  </si>
  <si>
    <t xml:space="preserve"> 目标2：按时交纳村官社保、春节前慰问退休干部、按时发放794矿破产补助、遗补等，落实相关政策。</t>
  </si>
  <si>
    <t xml:space="preserve"> 目标3：按时发放退休人员工资。</t>
  </si>
  <si>
    <t xml:space="preserve"> 目标4：及时审核报销干部医疗费用、预算干部医疗保险、工伤保险、生育保险、大额保险，使干部就医得到保障。</t>
  </si>
  <si>
    <t xml:space="preserve"> 目标5：按时征收缴纳城镇居民人员参保费，按时发放缴纳城镇居民人员养老金，维护地区和谐稳定。</t>
  </si>
  <si>
    <t xml:space="preserve"> ……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</si>
  <si>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</si>
  <si>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</si>
  <si>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</si>
  <si>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</si>
  <si>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</si>
  <si>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</si>
  <si>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</si>
  <si>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指标1：机关人数</t>
  </si>
  <si>
    <t>87人</t>
  </si>
  <si>
    <t xml:space="preserve"> 指标2：大学生村官参保人数</t>
  </si>
  <si>
    <t>23人</t>
  </si>
  <si>
    <t xml:space="preserve"> 指标3：退休人员数</t>
  </si>
  <si>
    <t>5620人</t>
  </si>
  <si>
    <t xml:space="preserve"> 指标4：医疗参保人数</t>
  </si>
  <si>
    <t>在职11000人退休5620人</t>
  </si>
  <si>
    <t xml:space="preserve"> 指标5：缴纳城镇居民参保人数</t>
  </si>
  <si>
    <t>37.1万人（缴费人员27万人、60岁以上10万人、两参1000人）</t>
  </si>
  <si>
    <t>质量指标</t>
  </si>
  <si>
    <t xml:space="preserve"> 指标1：工资发放准确率</t>
  </si>
  <si>
    <t xml:space="preserve"> 指标2：村官保险缴费及时率</t>
  </si>
  <si>
    <t xml:space="preserve"> 指标3：退休人员工资发放准确率</t>
  </si>
  <si>
    <t xml:space="preserve"> 指标4：干部职工医疗保险缴纳及时率，医疗费报销准确率</t>
  </si>
  <si>
    <t>100%、100%</t>
  </si>
  <si>
    <t xml:space="preserve"> 指标5：城镇居民人员参保费收缴及时率、城镇居民人员养老金准确率</t>
  </si>
  <si>
    <t>95%、100%</t>
  </si>
  <si>
    <t>时效指标</t>
  </si>
  <si>
    <t>2019年1月1日至12月31日前完成率</t>
  </si>
  <si>
    <t>成本指标</t>
  </si>
  <si>
    <t xml:space="preserve"> 指标1：机关工资标准</t>
  </si>
  <si>
    <t>按照工资文件执行</t>
  </si>
  <si>
    <t xml:space="preserve"> 指标2：村官保险缴费标准</t>
  </si>
  <si>
    <t>人均953元/人、月</t>
  </si>
  <si>
    <t xml:space="preserve"> 指标3：退休人员工资标准</t>
  </si>
  <si>
    <t xml:space="preserve"> 指标4：干部职工医疗保险</t>
  </si>
  <si>
    <t>月工资的7.45%、大额6.4元/人、月</t>
  </si>
  <si>
    <t xml:space="preserve"> 指标5：城镇居民人员参保费</t>
  </si>
  <si>
    <t>300元/人、年</t>
  </si>
  <si>
    <t>效益指标</t>
  </si>
  <si>
    <t>经济效益指标</t>
  </si>
  <si>
    <t xml:space="preserve"> 指标1：</t>
  </si>
  <si>
    <t xml:space="preserve"> 指标2：</t>
  </si>
  <si>
    <t>社会效益指标</t>
  </si>
  <si>
    <t xml:space="preserve"> 指标1：培训贫困劳动力人数</t>
  </si>
  <si>
    <t>500人</t>
  </si>
  <si>
    <t xml:space="preserve"> 指标2：举办招聘会次数</t>
  </si>
  <si>
    <t>10次</t>
  </si>
  <si>
    <t xml:space="preserve"> 指标3：引进研究生人数</t>
  </si>
  <si>
    <t>10人</t>
  </si>
  <si>
    <t xml:space="preserve"> 指标4：专业技术人员继续教育培训人数</t>
  </si>
  <si>
    <t>5000人</t>
  </si>
  <si>
    <t xml:space="preserve"> 指标5：落实城乡居民大病保险政策知晓率</t>
  </si>
  <si>
    <t>95%以上</t>
  </si>
  <si>
    <t xml:space="preserve"> 指标6：提高工伤、失业、生育保险水平</t>
  </si>
  <si>
    <t>生态效益指标</t>
  </si>
  <si>
    <t>可持续影响指标</t>
  </si>
  <si>
    <t>……</t>
  </si>
  <si>
    <t>满意度指标</t>
  </si>
  <si>
    <t>服务对象满意度指标</t>
  </si>
  <si>
    <t xml:space="preserve"> 指标1：在职及退休干部职工满意度</t>
  </si>
  <si>
    <t xml:space="preserve"> 指标2：服务群众、企业满意度</t>
  </si>
  <si>
    <t xml:space="preserve"> 指标3：社保就业政策知晓率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</si>
  <si>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</si>
  <si>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</si>
  <si>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</si>
  <si>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</si>
  <si>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</si>
  <si>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</si>
  <si>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</si>
  <si>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</si>
  <si>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</si>
  <si>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</si>
  <si>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</si>
  <si>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</si>
  <si>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</si>
  <si>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>绩效指标</t>
  </si>
  <si>
    <t>实户资金账户</t>
    <phoneticPr fontId="4" type="noConversion"/>
  </si>
  <si>
    <t>实户资金账户（财政拨款资金结转）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</si>
</sst>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#,##0.0000"/>
  </numFmts>
  <fonts count="17">
    <font>
      <sz val="9"/>
      <name val="宋体"/>
      <charset val="134"/>
    </font>
    <font>
      <sz val="21"/>
      <name val="方正黑体简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9">
    <xf numFmtId="0" fontId="0" fillId="0" borderId="0"/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95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/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/>
    <xf numFmtId="9" fontId="0" fillId="0" borderId="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9" fontId="0" fillId="0" borderId="1" xfId="0" applyNumberFormat="1" applyFont="1" applyFill="1" applyBorder="1" applyAlignment="1" applyProtection="1">
      <alignment wrapText="1"/>
    </xf>
    <xf numFmtId="0" fontId="0" fillId="0" borderId="5" xfId="0" applyFill="1" applyBorder="1"/>
    <xf numFmtId="4" fontId="0" fillId="0" borderId="5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4" fontId="0" fillId="0" borderId="13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6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16" fillId="0" borderId="0" xfId="0" applyFont="1" applyAlignment="1">
      <alignment vertical="center"/>
    </xf>
    <xf numFmtId="0" fontId="16" fillId="0" borderId="1" xfId="0" applyFont="1" applyBorder="1" applyAlignment="1">
      <alignment horizontal="center" vertical="center" wrapText="1"/>
    </xf>
    <xf numFmtId="9" fontId="0" fillId="0" borderId="13" xfId="0" applyNumberFormat="1" applyFont="1" applyFill="1" applyBorder="1" applyAlignment="1" applyProtection="1">
      <alignment wrapText="1"/>
    </xf>
    <xf numFmtId="49" fontId="0" fillId="0" borderId="1" xfId="0" applyNumberFormat="1" applyFont="1" applyFill="1" applyBorder="1" applyAlignment="1" applyProtection="1">
      <alignment wrapText="1"/>
    </xf>
    <xf numFmtId="0" fontId="16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49" fontId="0" fillId="0" borderId="5" xfId="0" applyNumberFormat="1" applyFont="1" applyFill="1" applyBorder="1" applyAlignment="1" applyProtection="1"/>
    <xf numFmtId="9" fontId="0" fillId="0" borderId="5" xfId="0" applyNumberFormat="1" applyFont="1" applyFill="1" applyBorder="1" applyAlignment="1" applyProtection="1"/>
    <xf numFmtId="176" fontId="0" fillId="0" borderId="1" xfId="0" applyNumberFormat="1" applyBorder="1"/>
    <xf numFmtId="0" fontId="0" fillId="0" borderId="10" xfId="0" applyNumberFormat="1" applyFont="1" applyFill="1" applyBorder="1" applyAlignment="1" applyProtection="1">
      <alignment horizontal="center" vertical="center"/>
    </xf>
    <xf numFmtId="2" fontId="0" fillId="0" borderId="13" xfId="0" applyNumberFormat="1" applyFont="1" applyFill="1" applyBorder="1" applyAlignment="1" applyProtection="1"/>
    <xf numFmtId="2" fontId="0" fillId="0" borderId="5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0" fontId="0" fillId="0" borderId="6" xfId="0" applyNumberFormat="1" applyFont="1" applyFill="1" applyBorder="1" applyAlignment="1" applyProtection="1">
      <alignment vertical="center"/>
    </xf>
    <xf numFmtId="9" fontId="0" fillId="0" borderId="6" xfId="0" applyNumberFormat="1" applyFill="1" applyBorder="1" applyAlignment="1" applyProtection="1">
      <alignment horizontal="center"/>
    </xf>
    <xf numFmtId="9" fontId="0" fillId="0" borderId="6" xfId="0" applyNumberFormat="1" applyFont="1" applyFill="1" applyBorder="1" applyAlignment="1" applyProtection="1">
      <alignment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6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8" fillId="0" borderId="1" xfId="0" applyNumberFormat="1" applyFont="1" applyFill="1" applyBorder="1" applyAlignment="1" applyProtection="1"/>
    <xf numFmtId="0" fontId="0" fillId="0" borderId="13" xfId="0" applyFill="1" applyBorder="1" applyAlignment="1">
      <alignment horizontal="left" vertical="center"/>
    </xf>
    <xf numFmtId="2" fontId="8" fillId="0" borderId="2" xfId="0" applyNumberFormat="1" applyFont="1" applyFill="1" applyBorder="1" applyAlignment="1" applyProtection="1"/>
    <xf numFmtId="0" fontId="0" fillId="0" borderId="6" xfId="0" applyBorder="1"/>
    <xf numFmtId="2" fontId="8" fillId="0" borderId="1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vertical="center"/>
    </xf>
    <xf numFmtId="4" fontId="8" fillId="0" borderId="3" xfId="0" applyNumberFormat="1" applyFont="1" applyFill="1" applyBorder="1" applyAlignment="1" applyProtection="1"/>
    <xf numFmtId="0" fontId="0" fillId="0" borderId="5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8" fillId="0" borderId="3" xfId="0" applyNumberFormat="1" applyFont="1" applyFill="1" applyBorder="1" applyAlignment="1" applyProtection="1"/>
    <xf numFmtId="0" fontId="0" fillId="0" borderId="6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8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5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8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5" xfId="0" applyBorder="1"/>
    <xf numFmtId="0" fontId="8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7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12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49" fontId="0" fillId="0" borderId="5" xfId="0" applyNumberFormat="1" applyFont="1" applyFill="1" applyBorder="1" applyAlignment="1" applyProtection="1">
      <alignment wrapText="1"/>
    </xf>
    <xf numFmtId="0" fontId="0" fillId="0" borderId="15" xfId="0" applyNumberFormat="1" applyFont="1" applyFill="1" applyBorder="1" applyAlignment="1" applyProtection="1">
      <alignment horizontal="centerContinuous" vertical="center"/>
    </xf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9" fontId="0" fillId="0" borderId="6" xfId="0" applyNumberFormat="1" applyFont="1" applyFill="1" applyBorder="1" applyAlignment="1" applyProtection="1">
      <alignment wrapText="1"/>
    </xf>
    <xf numFmtId="177" fontId="0" fillId="0" borderId="1" xfId="0" applyNumberFormat="1" applyFont="1" applyFill="1" applyBorder="1" applyAlignment="1" applyProtection="1"/>
    <xf numFmtId="49" fontId="8" fillId="0" borderId="0" xfId="0" applyNumberFormat="1" applyFont="1" applyFill="1"/>
    <xf numFmtId="0" fontId="8" fillId="0" borderId="0" xfId="0" applyFont="1"/>
    <xf numFmtId="0" fontId="8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4" fontId="8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" fontId="8" fillId="0" borderId="4" xfId="0" applyNumberFormat="1" applyFont="1" applyFill="1" applyBorder="1" applyAlignment="1" applyProtection="1"/>
    <xf numFmtId="4" fontId="0" fillId="0" borderId="2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>
      <alignment horizontal="right" vertical="center"/>
    </xf>
    <xf numFmtId="4" fontId="8" fillId="0" borderId="4" xfId="0" applyNumberFormat="1" applyFont="1" applyFill="1" applyBorder="1"/>
    <xf numFmtId="4" fontId="8" fillId="0" borderId="1" xfId="0" applyNumberFormat="1" applyFont="1" applyFill="1" applyBorder="1"/>
    <xf numFmtId="0" fontId="0" fillId="0" borderId="1" xfId="0" applyBorder="1" applyAlignment="1">
      <alignment horizontal="left" vertical="center"/>
    </xf>
    <xf numFmtId="4" fontId="8" fillId="0" borderId="1" xfId="0" applyNumberFormat="1" applyFont="1" applyBorder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4" fontId="8" fillId="0" borderId="2" xfId="0" applyNumberFormat="1" applyFont="1" applyFill="1" applyBorder="1"/>
    <xf numFmtId="4" fontId="8" fillId="0" borderId="2" xfId="0" applyNumberFormat="1" applyFont="1" applyBorder="1"/>
    <xf numFmtId="4" fontId="8" fillId="17" borderId="1" xfId="0" applyNumberFormat="1" applyFont="1" applyFill="1" applyBorder="1" applyAlignment="1" applyProtection="1"/>
    <xf numFmtId="0" fontId="0" fillId="0" borderId="0" xfId="0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5" xfId="0" applyNumberFormat="1" applyFont="1" applyBorder="1" applyAlignment="1">
      <alignment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10" fillId="0" borderId="0" xfId="0" applyFont="1"/>
    <xf numFmtId="0" fontId="11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  <xf numFmtId="0" fontId="9" fillId="0" borderId="0" xfId="0" applyFont="1" applyAlignment="1">
      <alignment horizontal="center" vertical="center"/>
    </xf>
    <xf numFmtId="0" fontId="0" fillId="0" borderId="15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9" fontId="0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</cellXfs>
  <cellStyles count="49">
    <cellStyle name="20% - 着色 1" xfId="11"/>
    <cellStyle name="20% - 着色 1 2" xfId="7"/>
    <cellStyle name="20% - 着色 2" xfId="12"/>
    <cellStyle name="20% - 着色 2 2" xfId="10"/>
    <cellStyle name="20% - 着色 3" xfId="15"/>
    <cellStyle name="20% - 着色 3 2" xfId="16"/>
    <cellStyle name="20% - 着色 4" xfId="17"/>
    <cellStyle name="20% - 着色 4 2" xfId="20"/>
    <cellStyle name="20% - 着色 5" xfId="5"/>
    <cellStyle name="20% - 着色 5 2" xfId="21"/>
    <cellStyle name="20% - 着色 6" xfId="18"/>
    <cellStyle name="20% - 着色 6 2" xfId="3"/>
    <cellStyle name="40% - 着色 1" xfId="23"/>
    <cellStyle name="40% - 着色 1 2" xfId="24"/>
    <cellStyle name="40% - 着色 2" xfId="25"/>
    <cellStyle name="40% - 着色 2 2" xfId="6"/>
    <cellStyle name="40% - 着色 3" xfId="26"/>
    <cellStyle name="40% - 着色 3 2" xfId="27"/>
    <cellStyle name="40% - 着色 4" xfId="28"/>
    <cellStyle name="40% - 着色 4 2" xfId="29"/>
    <cellStyle name="40% - 着色 5" xfId="30"/>
    <cellStyle name="40% - 着色 5 2" xfId="8"/>
    <cellStyle name="40% - 着色 6" xfId="31"/>
    <cellStyle name="40% - 着色 6 2" xfId="32"/>
    <cellStyle name="60% - 着色 1" xfId="33"/>
    <cellStyle name="60% - 着色 1 2" xfId="34"/>
    <cellStyle name="60% - 着色 2" xfId="1"/>
    <cellStyle name="60% - 着色 2 2" xfId="35"/>
    <cellStyle name="60% - 着色 3" xfId="36"/>
    <cellStyle name="60% - 着色 3 2" xfId="37"/>
    <cellStyle name="60% - 着色 4" xfId="38"/>
    <cellStyle name="60% - 着色 4 2" xfId="39"/>
    <cellStyle name="60% - 着色 5" xfId="40"/>
    <cellStyle name="60% - 着色 5 2" xfId="41"/>
    <cellStyle name="60% - 着色 6" xfId="42"/>
    <cellStyle name="60% - 着色 6 2" xfId="13"/>
    <cellStyle name="常规" xfId="0" builtinId="0"/>
    <cellStyle name="着色 1" xfId="4"/>
    <cellStyle name="着色 1 2" xfId="22"/>
    <cellStyle name="着色 2" xfId="19"/>
    <cellStyle name="着色 2 2" xfId="2"/>
    <cellStyle name="着色 3" xfId="43"/>
    <cellStyle name="着色 3 2" xfId="44"/>
    <cellStyle name="着色 4" xfId="45"/>
    <cellStyle name="着色 4 2" xfId="46"/>
    <cellStyle name="着色 5" xfId="9"/>
    <cellStyle name="着色 5 2" xfId="14"/>
    <cellStyle name="着色 6" xfId="47"/>
    <cellStyle name="着色 6 2" xfId="4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4" sqref="A4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41" t="s">
        <v>0</v>
      </c>
    </row>
    <row r="2" spans="1:14" ht="93" customHeight="1">
      <c r="A2" s="142" t="s">
        <v>1</v>
      </c>
    </row>
    <row r="3" spans="1:14" ht="93.75" customHeight="1">
      <c r="A3" s="143"/>
      <c r="N3" s="17"/>
    </row>
    <row r="4" spans="1:14" ht="81.75" customHeight="1">
      <c r="A4" s="144" t="s">
        <v>2</v>
      </c>
    </row>
    <row r="5" spans="1:14" ht="40.9" customHeight="1">
      <c r="A5" s="144" t="s">
        <v>3</v>
      </c>
    </row>
    <row r="6" spans="1:14" ht="37.15" customHeight="1">
      <c r="A6" s="144" t="s">
        <v>4</v>
      </c>
    </row>
    <row r="7" spans="1:14" ht="12.75" customHeight="1">
      <c r="A7" s="145"/>
    </row>
    <row r="8" spans="1:14" ht="12.75" customHeight="1">
      <c r="A8" s="145"/>
    </row>
    <row r="9" spans="1:14" ht="12.75" customHeight="1">
      <c r="A9" s="145"/>
    </row>
    <row r="10" spans="1:14" ht="12.75" customHeight="1">
      <c r="A10" s="145"/>
    </row>
    <row r="11" spans="1:14" ht="12.75" customHeight="1">
      <c r="A11" s="145"/>
    </row>
    <row r="12" spans="1:14" ht="12.75" customHeight="1">
      <c r="A12" s="145"/>
    </row>
    <row r="13" spans="1:14" ht="12.75" customHeight="1">
      <c r="A13" s="145"/>
    </row>
  </sheetData>
  <phoneticPr fontId="4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topLeftCell="A7" zoomScaleSheetLayoutView="100" workbookViewId="0">
      <selection activeCell="B11" sqref="B11"/>
    </sheetView>
  </sheetViews>
  <sheetFormatPr defaultRowHeight="11.25"/>
  <cols>
    <col min="1" max="1" width="11.5" style="6" customWidth="1"/>
    <col min="2" max="2" width="88" style="6" customWidth="1"/>
    <col min="3" max="3" width="12.6640625" style="6" customWidth="1"/>
    <col min="4" max="4" width="36.33203125" style="6" customWidth="1"/>
    <col min="5" max="5" width="9.33203125" style="6" bestFit="1"/>
    <col min="6" max="16384" width="9.33203125" style="6"/>
  </cols>
  <sheetData>
    <row r="1" spans="1:4" ht="30" customHeight="1">
      <c r="A1" s="146" t="s">
        <v>5</v>
      </c>
      <c r="B1" s="146"/>
      <c r="C1" s="146"/>
      <c r="D1" s="146"/>
    </row>
    <row r="2" spans="1:4" s="134" customFormat="1" ht="21.75" customHeight="1">
      <c r="A2" s="116" t="s">
        <v>6</v>
      </c>
      <c r="B2" s="116" t="s">
        <v>7</v>
      </c>
      <c r="C2" s="137" t="s">
        <v>8</v>
      </c>
      <c r="D2" s="137" t="s">
        <v>9</v>
      </c>
    </row>
    <row r="3" spans="1:4" s="135" customFormat="1" ht="22.5" customHeight="1">
      <c r="A3" s="137" t="s">
        <v>10</v>
      </c>
      <c r="B3" s="138" t="s">
        <v>11</v>
      </c>
      <c r="C3" s="139" t="s">
        <v>12</v>
      </c>
      <c r="D3" s="139"/>
    </row>
    <row r="4" spans="1:4" s="135" customFormat="1" ht="22.5" customHeight="1">
      <c r="A4" s="137" t="s">
        <v>13</v>
      </c>
      <c r="B4" s="138" t="s">
        <v>14</v>
      </c>
      <c r="C4" s="139" t="s">
        <v>12</v>
      </c>
      <c r="D4" s="139"/>
    </row>
    <row r="5" spans="1:4" s="135" customFormat="1" ht="22.5" customHeight="1">
      <c r="A5" s="137" t="s">
        <v>15</v>
      </c>
      <c r="B5" s="138" t="s">
        <v>16</v>
      </c>
      <c r="C5" s="139" t="s">
        <v>12</v>
      </c>
      <c r="D5" s="139"/>
    </row>
    <row r="6" spans="1:4" s="135" customFormat="1" ht="22.5" customHeight="1">
      <c r="A6" s="137" t="s">
        <v>17</v>
      </c>
      <c r="B6" s="138" t="s">
        <v>18</v>
      </c>
      <c r="C6" s="139" t="s">
        <v>19</v>
      </c>
      <c r="D6" s="139"/>
    </row>
    <row r="7" spans="1:4" s="135" customFormat="1" ht="22.5" customHeight="1">
      <c r="A7" s="137" t="s">
        <v>20</v>
      </c>
      <c r="B7" s="138" t="s">
        <v>21</v>
      </c>
      <c r="C7" s="139" t="s">
        <v>12</v>
      </c>
      <c r="D7" s="139"/>
    </row>
    <row r="8" spans="1:4" s="135" customFormat="1" ht="22.5" customHeight="1">
      <c r="A8" s="137" t="s">
        <v>22</v>
      </c>
      <c r="B8" s="138" t="s">
        <v>23</v>
      </c>
      <c r="C8" s="139" t="s">
        <v>12</v>
      </c>
      <c r="D8" s="139"/>
    </row>
    <row r="9" spans="1:4" s="135" customFormat="1" ht="22.5" customHeight="1">
      <c r="A9" s="137" t="s">
        <v>24</v>
      </c>
      <c r="B9" s="138" t="s">
        <v>25</v>
      </c>
      <c r="C9" s="139" t="s">
        <v>19</v>
      </c>
      <c r="D9" s="139"/>
    </row>
    <row r="10" spans="1:4" s="135" customFormat="1" ht="22.5" customHeight="1">
      <c r="A10" s="137" t="s">
        <v>26</v>
      </c>
      <c r="B10" s="138" t="s">
        <v>27</v>
      </c>
      <c r="C10" s="139" t="s">
        <v>12</v>
      </c>
      <c r="D10" s="139"/>
    </row>
    <row r="11" spans="1:4" s="135" customFormat="1" ht="22.5" customHeight="1">
      <c r="A11" s="137" t="s">
        <v>28</v>
      </c>
      <c r="B11" s="138" t="s">
        <v>29</v>
      </c>
      <c r="C11" s="140" t="s">
        <v>30</v>
      </c>
      <c r="D11" s="139" t="s">
        <v>31</v>
      </c>
    </row>
    <row r="12" spans="1:4" s="135" customFormat="1" ht="22.5" customHeight="1">
      <c r="A12" s="137" t="s">
        <v>32</v>
      </c>
      <c r="B12" s="138" t="s">
        <v>33</v>
      </c>
      <c r="C12" s="140" t="s">
        <v>30</v>
      </c>
      <c r="D12" s="139" t="s">
        <v>31</v>
      </c>
    </row>
    <row r="13" spans="1:4" s="135" customFormat="1" ht="22.5" customHeight="1">
      <c r="A13" s="137" t="s">
        <v>34</v>
      </c>
      <c r="B13" s="138" t="s">
        <v>35</v>
      </c>
      <c r="C13" s="140" t="s">
        <v>12</v>
      </c>
      <c r="D13" s="139"/>
    </row>
    <row r="14" spans="1:4" s="136" customFormat="1" ht="22.5" customHeight="1">
      <c r="A14" s="137" t="s">
        <v>36</v>
      </c>
      <c r="B14" s="138" t="s">
        <v>37</v>
      </c>
      <c r="C14" s="140" t="s">
        <v>38</v>
      </c>
      <c r="D14" s="139" t="s">
        <v>39</v>
      </c>
    </row>
    <row r="15" spans="1:4" s="136" customFormat="1" ht="22.5" customHeight="1">
      <c r="A15" s="137" t="s">
        <v>40</v>
      </c>
      <c r="B15" s="138" t="s">
        <v>41</v>
      </c>
      <c r="C15" s="140" t="s">
        <v>38</v>
      </c>
      <c r="D15" s="139" t="s">
        <v>42</v>
      </c>
    </row>
    <row r="16" spans="1:4" s="136" customFormat="1" ht="22.5" customHeight="1">
      <c r="A16" s="137" t="s">
        <v>43</v>
      </c>
      <c r="B16" s="138" t="s">
        <v>44</v>
      </c>
      <c r="C16" s="140" t="s">
        <v>19</v>
      </c>
      <c r="D16" s="139"/>
    </row>
    <row r="17" spans="1:4" s="136" customFormat="1" ht="22.5" customHeight="1">
      <c r="A17" s="137" t="s">
        <v>45</v>
      </c>
      <c r="B17" s="138" t="s">
        <v>46</v>
      </c>
      <c r="C17" s="140" t="s">
        <v>47</v>
      </c>
      <c r="D17" s="139" t="s">
        <v>48</v>
      </c>
    </row>
    <row r="18" spans="1:4" ht="54" customHeight="1">
      <c r="A18" s="147" t="s">
        <v>49</v>
      </c>
      <c r="B18" s="148"/>
      <c r="C18" s="148"/>
      <c r="D18" s="148"/>
    </row>
  </sheetData>
  <mergeCells count="2">
    <mergeCell ref="A1:D1"/>
    <mergeCell ref="A18:D18"/>
  </mergeCells>
  <phoneticPr fontId="4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6"/>
    </row>
    <row r="2" spans="1:7" ht="23.25" customHeight="1">
      <c r="A2" s="149" t="s">
        <v>11</v>
      </c>
      <c r="B2" s="149"/>
      <c r="C2" s="149"/>
      <c r="D2" s="149"/>
      <c r="E2" s="149"/>
      <c r="F2" s="149"/>
    </row>
    <row r="3" spans="1:7" ht="18.75" customHeight="1">
      <c r="A3" s="110"/>
      <c r="B3" s="111"/>
      <c r="C3" s="17"/>
      <c r="E3" s="111"/>
      <c r="F3" s="112" t="s">
        <v>50</v>
      </c>
    </row>
    <row r="4" spans="1:7" ht="13.5" customHeight="1">
      <c r="A4" s="150" t="s">
        <v>51</v>
      </c>
      <c r="B4" s="150"/>
      <c r="C4" s="150" t="s">
        <v>52</v>
      </c>
      <c r="D4" s="150"/>
      <c r="E4" s="150"/>
      <c r="F4" s="150"/>
    </row>
    <row r="5" spans="1:7" ht="13.5" customHeight="1">
      <c r="A5" s="113" t="s">
        <v>53</v>
      </c>
      <c r="B5" s="114" t="s">
        <v>54</v>
      </c>
      <c r="C5" s="115" t="s">
        <v>55</v>
      </c>
      <c r="D5" s="13" t="s">
        <v>54</v>
      </c>
      <c r="E5" s="113" t="s">
        <v>56</v>
      </c>
      <c r="F5" s="116" t="s">
        <v>54</v>
      </c>
    </row>
    <row r="6" spans="1:7" ht="13.5" customHeight="1">
      <c r="A6" s="117" t="s">
        <v>57</v>
      </c>
      <c r="B6" s="71">
        <v>114917466.34</v>
      </c>
      <c r="C6" s="72" t="s">
        <v>58</v>
      </c>
      <c r="D6" s="118">
        <v>0</v>
      </c>
      <c r="E6" s="74" t="s">
        <v>59</v>
      </c>
      <c r="F6" s="118">
        <v>114917466.34</v>
      </c>
    </row>
    <row r="7" spans="1:7" ht="13.5" customHeight="1">
      <c r="A7" s="119" t="s">
        <v>60</v>
      </c>
      <c r="B7" s="120">
        <v>114917466.34</v>
      </c>
      <c r="C7" s="78" t="s">
        <v>61</v>
      </c>
      <c r="D7" s="118">
        <v>0</v>
      </c>
      <c r="E7" s="79" t="s">
        <v>62</v>
      </c>
      <c r="F7" s="118">
        <v>6932557.2400000002</v>
      </c>
    </row>
    <row r="8" spans="1:7" ht="13.5" customHeight="1">
      <c r="A8" s="82" t="s">
        <v>63</v>
      </c>
      <c r="B8" s="77">
        <v>0</v>
      </c>
      <c r="C8" s="78" t="s">
        <v>64</v>
      </c>
      <c r="D8" s="118">
        <v>0</v>
      </c>
      <c r="E8" s="79" t="s">
        <v>65</v>
      </c>
      <c r="F8" s="118">
        <v>815160</v>
      </c>
    </row>
    <row r="9" spans="1:7" ht="13.5" customHeight="1">
      <c r="A9" s="76" t="s">
        <v>66</v>
      </c>
      <c r="B9" s="71">
        <v>0</v>
      </c>
      <c r="C9" s="78" t="s">
        <v>67</v>
      </c>
      <c r="D9" s="118">
        <v>0</v>
      </c>
      <c r="E9" s="79" t="s">
        <v>68</v>
      </c>
      <c r="F9" s="118">
        <v>107169749.09999999</v>
      </c>
    </row>
    <row r="10" spans="1:7" ht="13.5" customHeight="1">
      <c r="A10" s="87" t="s">
        <v>69</v>
      </c>
      <c r="B10" s="77">
        <v>0</v>
      </c>
      <c r="C10" s="78" t="s">
        <v>70</v>
      </c>
      <c r="D10" s="71">
        <v>0</v>
      </c>
      <c r="E10" s="79" t="s">
        <v>71</v>
      </c>
      <c r="F10" s="27"/>
      <c r="G10" s="17"/>
    </row>
    <row r="11" spans="1:7" ht="13.5" customHeight="1">
      <c r="A11" s="82" t="s">
        <v>72</v>
      </c>
      <c r="B11" s="118">
        <v>0</v>
      </c>
      <c r="C11" s="78" t="s">
        <v>73</v>
      </c>
      <c r="D11" s="77">
        <v>0</v>
      </c>
      <c r="E11" s="81" t="s">
        <v>74</v>
      </c>
      <c r="F11" s="121"/>
      <c r="G11" s="17"/>
    </row>
    <row r="12" spans="1:7" ht="13.5" customHeight="1">
      <c r="A12" s="87" t="s">
        <v>75</v>
      </c>
      <c r="B12" s="71">
        <v>0</v>
      </c>
      <c r="C12" s="78" t="s">
        <v>76</v>
      </c>
      <c r="D12" s="118">
        <v>0</v>
      </c>
      <c r="E12" s="79" t="s">
        <v>62</v>
      </c>
      <c r="F12" s="121"/>
      <c r="G12" s="17"/>
    </row>
    <row r="13" spans="1:7" ht="13.5" customHeight="1">
      <c r="A13" s="82" t="s">
        <v>77</v>
      </c>
      <c r="B13" s="77">
        <v>0</v>
      </c>
      <c r="C13" s="78" t="s">
        <v>78</v>
      </c>
      <c r="D13" s="118">
        <v>88575466.340000004</v>
      </c>
      <c r="E13" s="79" t="s">
        <v>65</v>
      </c>
      <c r="F13" s="121"/>
      <c r="G13" s="17"/>
    </row>
    <row r="14" spans="1:7" ht="13.5" customHeight="1">
      <c r="A14" s="82" t="s">
        <v>79</v>
      </c>
      <c r="B14" s="118">
        <v>0</v>
      </c>
      <c r="C14" s="78" t="s">
        <v>80</v>
      </c>
      <c r="D14" s="118">
        <v>26342000</v>
      </c>
      <c r="E14" s="79" t="s">
        <v>81</v>
      </c>
      <c r="F14" s="83"/>
      <c r="G14" s="17"/>
    </row>
    <row r="15" spans="1:7" ht="13.5" customHeight="1">
      <c r="A15" s="82" t="s">
        <v>82</v>
      </c>
      <c r="B15" s="71">
        <v>0</v>
      </c>
      <c r="C15" s="78" t="s">
        <v>83</v>
      </c>
      <c r="D15" s="118"/>
      <c r="E15" s="79" t="s">
        <v>84</v>
      </c>
      <c r="F15" s="122"/>
      <c r="G15" s="17"/>
    </row>
    <row r="16" spans="1:7" ht="13.5" customHeight="1">
      <c r="A16" s="16"/>
      <c r="B16" s="123"/>
      <c r="C16" s="78" t="s">
        <v>85</v>
      </c>
      <c r="D16" s="118">
        <v>0</v>
      </c>
      <c r="E16" s="79" t="s">
        <v>86</v>
      </c>
      <c r="F16" s="122"/>
      <c r="G16" s="17"/>
    </row>
    <row r="17" spans="1:10" ht="13.5" customHeight="1">
      <c r="A17" s="82"/>
      <c r="B17" s="124"/>
      <c r="C17" s="78" t="s">
        <v>87</v>
      </c>
      <c r="D17" s="118">
        <v>0</v>
      </c>
      <c r="E17" s="79" t="s">
        <v>88</v>
      </c>
      <c r="F17" s="122"/>
      <c r="G17" s="17"/>
    </row>
    <row r="18" spans="1:10" ht="13.5" customHeight="1">
      <c r="A18" s="79"/>
      <c r="B18" s="124"/>
      <c r="C18" s="78" t="s">
        <v>89</v>
      </c>
      <c r="D18" s="118">
        <v>0</v>
      </c>
      <c r="E18" s="79" t="s">
        <v>90</v>
      </c>
      <c r="F18" s="122"/>
      <c r="G18" s="17"/>
    </row>
    <row r="19" spans="1:10" ht="13.5" customHeight="1">
      <c r="A19" s="79"/>
      <c r="B19" s="124"/>
      <c r="C19" s="78" t="s">
        <v>91</v>
      </c>
      <c r="D19" s="118">
        <v>0</v>
      </c>
      <c r="E19" s="79" t="s">
        <v>92</v>
      </c>
      <c r="F19" s="122"/>
      <c r="G19" s="17"/>
      <c r="J19" s="17"/>
    </row>
    <row r="20" spans="1:10" ht="13.5" customHeight="1">
      <c r="A20" s="125"/>
      <c r="B20" s="126"/>
      <c r="C20" s="86" t="s">
        <v>93</v>
      </c>
      <c r="D20" s="118">
        <v>0</v>
      </c>
      <c r="E20" s="79" t="s">
        <v>94</v>
      </c>
      <c r="F20" s="122"/>
      <c r="G20" s="17"/>
      <c r="H20" s="17"/>
    </row>
    <row r="21" spans="1:10" ht="13.5" customHeight="1">
      <c r="A21" s="125"/>
      <c r="B21" s="126"/>
      <c r="C21" s="86" t="s">
        <v>95</v>
      </c>
      <c r="D21" s="118">
        <v>0</v>
      </c>
      <c r="E21" s="79" t="s">
        <v>96</v>
      </c>
      <c r="F21" s="122"/>
      <c r="G21" s="17"/>
      <c r="H21" s="17"/>
    </row>
    <row r="22" spans="1:10" ht="13.5" customHeight="1">
      <c r="A22" s="16"/>
      <c r="B22" s="126"/>
      <c r="C22" s="86" t="s">
        <v>97</v>
      </c>
      <c r="D22" s="118">
        <v>0</v>
      </c>
      <c r="F22" s="127"/>
      <c r="G22" s="17"/>
      <c r="H22" s="17"/>
    </row>
    <row r="23" spans="1:10" ht="13.5" customHeight="1">
      <c r="A23" s="16"/>
      <c r="B23" s="126"/>
      <c r="C23" s="86" t="s">
        <v>98</v>
      </c>
      <c r="D23" s="118">
        <v>0</v>
      </c>
      <c r="E23" s="57"/>
      <c r="F23" s="128"/>
      <c r="G23" s="17"/>
      <c r="H23" s="17"/>
    </row>
    <row r="24" spans="1:10" ht="13.5" customHeight="1">
      <c r="A24" s="16"/>
      <c r="B24" s="126"/>
      <c r="C24" s="86" t="s">
        <v>99</v>
      </c>
      <c r="D24" s="118">
        <v>0</v>
      </c>
      <c r="E24" s="57"/>
      <c r="F24" s="128"/>
      <c r="G24" s="17"/>
    </row>
    <row r="25" spans="1:10" ht="13.5" customHeight="1">
      <c r="A25" s="15"/>
      <c r="B25" s="126"/>
      <c r="C25" s="90" t="s">
        <v>100</v>
      </c>
      <c r="D25" s="118">
        <v>0</v>
      </c>
      <c r="E25" s="57"/>
      <c r="F25" s="129"/>
      <c r="G25" s="17"/>
    </row>
    <row r="26" spans="1:10" ht="13.5" customHeight="1">
      <c r="A26" s="15"/>
      <c r="B26" s="126"/>
      <c r="C26" s="86" t="s">
        <v>101</v>
      </c>
      <c r="D26" s="118">
        <v>0</v>
      </c>
      <c r="E26" s="57"/>
      <c r="F26" s="129"/>
      <c r="G26" s="17"/>
    </row>
    <row r="27" spans="1:10" ht="13.5" customHeight="1">
      <c r="A27" s="15"/>
      <c r="B27" s="124"/>
      <c r="C27" s="86" t="s">
        <v>102</v>
      </c>
      <c r="D27" s="118">
        <v>0</v>
      </c>
      <c r="E27" s="57"/>
      <c r="F27" s="129"/>
      <c r="G27" s="17"/>
    </row>
    <row r="28" spans="1:10" ht="13.5" customHeight="1">
      <c r="A28" s="15"/>
      <c r="B28" s="126"/>
      <c r="C28" s="86" t="s">
        <v>103</v>
      </c>
      <c r="D28" s="118">
        <v>0</v>
      </c>
      <c r="E28" s="57"/>
      <c r="F28" s="129"/>
      <c r="G28" s="17"/>
    </row>
    <row r="29" spans="1:10" ht="13.5" customHeight="1">
      <c r="A29" s="15"/>
      <c r="B29" s="126"/>
      <c r="C29" s="86" t="s">
        <v>104</v>
      </c>
      <c r="D29" s="118">
        <v>0</v>
      </c>
      <c r="E29" s="57"/>
      <c r="F29" s="129"/>
    </row>
    <row r="30" spans="1:10" ht="13.5" customHeight="1">
      <c r="A30" s="16"/>
      <c r="B30" s="126"/>
      <c r="C30" t="s">
        <v>105</v>
      </c>
      <c r="D30" s="118">
        <v>0</v>
      </c>
      <c r="E30" s="57"/>
      <c r="F30" s="129"/>
    </row>
    <row r="31" spans="1:10" ht="13.5" customHeight="1">
      <c r="A31" s="16"/>
      <c r="B31" s="126"/>
      <c r="C31" s="91" t="s">
        <v>106</v>
      </c>
      <c r="D31" s="118">
        <v>0</v>
      </c>
      <c r="E31" s="57"/>
      <c r="F31" s="129"/>
    </row>
    <row r="32" spans="1:10" ht="13.5" customHeight="1">
      <c r="A32" s="16"/>
      <c r="B32" s="126"/>
      <c r="C32" s="91" t="s">
        <v>107</v>
      </c>
      <c r="D32" s="118">
        <v>0</v>
      </c>
      <c r="E32" s="57"/>
      <c r="F32" s="129"/>
    </row>
    <row r="33" spans="1:6" ht="13.5" customHeight="1">
      <c r="A33" s="16"/>
      <c r="B33" s="126"/>
      <c r="C33" s="16"/>
      <c r="D33" s="71">
        <v>0</v>
      </c>
      <c r="E33" s="76"/>
      <c r="F33" s="129"/>
    </row>
    <row r="34" spans="1:6" ht="18" customHeight="1">
      <c r="A34" s="116" t="s">
        <v>108</v>
      </c>
      <c r="B34" s="71">
        <v>114917466.34</v>
      </c>
      <c r="C34" s="115" t="s">
        <v>109</v>
      </c>
      <c r="D34" s="71">
        <v>114917466.34</v>
      </c>
      <c r="E34" s="22" t="s">
        <v>109</v>
      </c>
      <c r="F34" s="71">
        <v>114917466.34</v>
      </c>
    </row>
    <row r="35" spans="1:6" ht="18" customHeight="1">
      <c r="A35" s="87" t="s">
        <v>110</v>
      </c>
      <c r="B35" s="71"/>
      <c r="C35" s="87" t="s">
        <v>110</v>
      </c>
      <c r="D35" s="71"/>
      <c r="E35" s="87" t="s">
        <v>110</v>
      </c>
      <c r="F35" s="94">
        <f>D35</f>
        <v>0</v>
      </c>
    </row>
    <row r="36" spans="1:6" ht="18" customHeight="1">
      <c r="A36" s="87" t="s">
        <v>111</v>
      </c>
      <c r="B36" s="124"/>
      <c r="C36" s="194" t="s">
        <v>497</v>
      </c>
      <c r="D36" s="124"/>
      <c r="E36" s="194" t="s">
        <v>497</v>
      </c>
      <c r="F36" s="39"/>
    </row>
    <row r="37" spans="1:6" ht="18" customHeight="1">
      <c r="A37" s="130" t="s">
        <v>112</v>
      </c>
      <c r="B37" s="124"/>
      <c r="C37" s="130" t="s">
        <v>112</v>
      </c>
      <c r="D37" s="126"/>
      <c r="E37" s="130" t="s">
        <v>112</v>
      </c>
      <c r="F37" s="39"/>
    </row>
    <row r="38" spans="1:6" ht="18" customHeight="1">
      <c r="A38" s="87" t="s">
        <v>113</v>
      </c>
      <c r="B38" s="126"/>
      <c r="C38" s="87" t="s">
        <v>113</v>
      </c>
      <c r="D38" s="126"/>
      <c r="E38" s="87" t="s">
        <v>113</v>
      </c>
      <c r="F38" s="93"/>
    </row>
    <row r="39" spans="1:6" ht="18" customHeight="1">
      <c r="A39" s="130" t="s">
        <v>114</v>
      </c>
      <c r="B39" s="124"/>
      <c r="C39" s="87" t="s">
        <v>114</v>
      </c>
      <c r="D39" s="126"/>
      <c r="E39" s="87" t="s">
        <v>114</v>
      </c>
      <c r="F39" s="93"/>
    </row>
    <row r="40" spans="1:6" ht="16.899999999999999" customHeight="1">
      <c r="A40" s="16"/>
      <c r="B40" s="131"/>
      <c r="C40" s="15"/>
      <c r="D40" s="132"/>
      <c r="E40" s="15"/>
      <c r="F40" s="95"/>
    </row>
    <row r="41" spans="1:6" ht="19.899999999999999" customHeight="1">
      <c r="A41" s="68" t="s">
        <v>115</v>
      </c>
      <c r="B41" s="133">
        <v>114917466.34</v>
      </c>
      <c r="C41" s="96" t="s">
        <v>116</v>
      </c>
      <c r="D41" s="71">
        <v>114917466.34</v>
      </c>
      <c r="E41" s="68" t="s">
        <v>116</v>
      </c>
      <c r="F41" s="39">
        <f>SUM(F34,F35,F36,F38)</f>
        <v>114917466.34</v>
      </c>
    </row>
    <row r="42" spans="1:6">
      <c r="C42" s="17"/>
    </row>
    <row r="43" spans="1:6">
      <c r="C43" s="17"/>
    </row>
    <row r="44" spans="1:6">
      <c r="C44" s="17"/>
    </row>
  </sheetData>
  <mergeCells count="3">
    <mergeCell ref="A2:F2"/>
    <mergeCell ref="A4:B4"/>
    <mergeCell ref="C4:F4"/>
  </mergeCells>
  <phoneticPr fontId="4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B16" sqref="B16"/>
    </sheetView>
  </sheetViews>
  <sheetFormatPr defaultColWidth="9.1640625" defaultRowHeight="12.75" customHeight="1"/>
  <cols>
    <col min="1" max="2" width="17.5" customWidth="1"/>
    <col min="3" max="3" width="22.1640625" style="105" customWidth="1"/>
    <col min="4" max="4" width="17" customWidth="1"/>
    <col min="5" max="5" width="17.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97" t="s">
        <v>117</v>
      </c>
      <c r="B2" s="97"/>
      <c r="C2" s="106"/>
      <c r="D2" s="97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</row>
    <row r="3" spans="1:18" ht="14.25" customHeight="1">
      <c r="A3" s="17"/>
      <c r="B3" s="17"/>
      <c r="C3" s="107"/>
      <c r="D3" s="17"/>
      <c r="H3" s="36"/>
      <c r="I3" s="36"/>
      <c r="J3" s="36"/>
      <c r="K3" s="36"/>
      <c r="L3" s="36"/>
      <c r="M3" s="36"/>
      <c r="N3" s="36"/>
      <c r="O3" s="36"/>
      <c r="P3" s="36"/>
      <c r="Q3" s="10" t="s">
        <v>50</v>
      </c>
    </row>
    <row r="4" spans="1:18" ht="25.5" customHeight="1">
      <c r="A4" s="150" t="s">
        <v>118</v>
      </c>
      <c r="B4" s="150" t="s">
        <v>119</v>
      </c>
      <c r="C4" s="151" t="s">
        <v>120</v>
      </c>
      <c r="D4" s="99" t="s">
        <v>121</v>
      </c>
      <c r="E4" s="100"/>
      <c r="F4" s="101"/>
      <c r="G4" s="101"/>
      <c r="H4" s="100" t="s">
        <v>122</v>
      </c>
      <c r="I4" s="104"/>
      <c r="J4" s="153" t="s">
        <v>123</v>
      </c>
      <c r="K4" s="150" t="s">
        <v>124</v>
      </c>
      <c r="L4" s="153" t="s">
        <v>125</v>
      </c>
      <c r="M4" s="153" t="s">
        <v>126</v>
      </c>
      <c r="N4" s="154" t="s">
        <v>110</v>
      </c>
      <c r="O4" s="154" t="s">
        <v>111</v>
      </c>
      <c r="P4" s="154" t="s">
        <v>113</v>
      </c>
      <c r="Q4" s="158" t="s">
        <v>127</v>
      </c>
    </row>
    <row r="5" spans="1:18" ht="25.5" customHeight="1">
      <c r="A5" s="150"/>
      <c r="B5" s="150"/>
      <c r="C5" s="151"/>
      <c r="D5" s="152" t="s">
        <v>128</v>
      </c>
      <c r="E5" s="153" t="s">
        <v>129</v>
      </c>
      <c r="F5" s="153" t="s">
        <v>130</v>
      </c>
      <c r="G5" s="154" t="s">
        <v>131</v>
      </c>
      <c r="H5" s="156" t="s">
        <v>128</v>
      </c>
      <c r="I5" s="153" t="s">
        <v>132</v>
      </c>
      <c r="J5" s="153"/>
      <c r="K5" s="150"/>
      <c r="L5" s="153"/>
      <c r="M5" s="153"/>
      <c r="N5" s="157"/>
      <c r="O5" s="157"/>
      <c r="P5" s="157"/>
      <c r="Q5" s="159"/>
    </row>
    <row r="6" spans="1:18" ht="25.5" customHeight="1">
      <c r="A6" s="150"/>
      <c r="B6" s="150"/>
      <c r="C6" s="151"/>
      <c r="D6" s="152"/>
      <c r="E6" s="153"/>
      <c r="F6" s="153"/>
      <c r="G6" s="155"/>
      <c r="H6" s="156"/>
      <c r="I6" s="153"/>
      <c r="J6" s="153"/>
      <c r="K6" s="150"/>
      <c r="L6" s="153"/>
      <c r="M6" s="153"/>
      <c r="N6" s="155"/>
      <c r="O6" s="155"/>
      <c r="P6" s="155"/>
      <c r="Q6" s="160"/>
    </row>
    <row r="7" spans="1:18" ht="25.5" customHeight="1">
      <c r="A7" s="23"/>
      <c r="B7" s="23"/>
      <c r="C7" s="21" t="s">
        <v>133</v>
      </c>
      <c r="D7" s="52" t="s">
        <v>134</v>
      </c>
      <c r="E7" s="24">
        <v>3</v>
      </c>
      <c r="F7" s="102">
        <v>4</v>
      </c>
      <c r="G7" s="102">
        <v>5</v>
      </c>
      <c r="H7" s="102">
        <v>6</v>
      </c>
      <c r="I7" s="102">
        <v>7</v>
      </c>
      <c r="J7" s="102">
        <v>8</v>
      </c>
      <c r="K7" s="102">
        <v>9</v>
      </c>
      <c r="L7" s="102">
        <v>10</v>
      </c>
      <c r="M7" s="102">
        <v>11</v>
      </c>
      <c r="N7" s="102">
        <v>12</v>
      </c>
      <c r="O7" s="102">
        <v>13</v>
      </c>
      <c r="P7" s="102">
        <v>14</v>
      </c>
      <c r="Q7" s="22"/>
    </row>
    <row r="8" spans="1:18" ht="25.5" customHeight="1">
      <c r="A8" s="56" t="s">
        <v>120</v>
      </c>
      <c r="B8" s="56"/>
      <c r="C8" s="31">
        <v>114917466.34</v>
      </c>
      <c r="D8" s="31">
        <v>114917466.34</v>
      </c>
      <c r="E8" s="32">
        <v>114917466.34</v>
      </c>
      <c r="F8" s="30">
        <v>0</v>
      </c>
      <c r="G8" s="30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7">
        <v>0</v>
      </c>
      <c r="Q8" s="109"/>
    </row>
    <row r="9" spans="1:18" ht="42" customHeight="1">
      <c r="A9" s="25" t="s">
        <v>135</v>
      </c>
      <c r="B9" s="108" t="s">
        <v>136</v>
      </c>
      <c r="C9" s="31">
        <v>3969048.9</v>
      </c>
      <c r="D9" s="31">
        <v>3969048.9</v>
      </c>
      <c r="E9" s="32">
        <v>3969048.9</v>
      </c>
      <c r="F9" s="30">
        <v>0</v>
      </c>
      <c r="G9" s="30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0</v>
      </c>
      <c r="O9" s="27">
        <v>0</v>
      </c>
      <c r="P9" s="27">
        <v>0</v>
      </c>
      <c r="Q9" s="109"/>
    </row>
    <row r="10" spans="1:18" ht="40.5" customHeight="1">
      <c r="A10" s="25" t="s">
        <v>137</v>
      </c>
      <c r="B10" s="108" t="s">
        <v>138</v>
      </c>
      <c r="C10" s="31">
        <v>1691319.21</v>
      </c>
      <c r="D10" s="31">
        <v>1691319.21</v>
      </c>
      <c r="E10" s="32">
        <v>1691319.21</v>
      </c>
      <c r="F10" s="30">
        <v>0</v>
      </c>
      <c r="G10" s="30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109"/>
    </row>
    <row r="11" spans="1:18" ht="40.5" customHeight="1">
      <c r="A11" s="25" t="s">
        <v>139</v>
      </c>
      <c r="B11" s="108" t="s">
        <v>140</v>
      </c>
      <c r="C11" s="31">
        <v>14057752.140000001</v>
      </c>
      <c r="D11" s="31">
        <v>14057752.140000001</v>
      </c>
      <c r="E11" s="32">
        <v>14057752.140000001</v>
      </c>
      <c r="F11" s="30">
        <v>0</v>
      </c>
      <c r="G11" s="30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109"/>
    </row>
    <row r="12" spans="1:18" ht="38.25" customHeight="1">
      <c r="A12" s="25" t="s">
        <v>141</v>
      </c>
      <c r="B12" s="108" t="s">
        <v>142</v>
      </c>
      <c r="C12" s="31">
        <v>28008626.789999999</v>
      </c>
      <c r="D12" s="31">
        <v>28008626.789999999</v>
      </c>
      <c r="E12" s="32">
        <v>28008626.789999999</v>
      </c>
      <c r="F12" s="30">
        <v>0</v>
      </c>
      <c r="G12" s="30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109"/>
    </row>
    <row r="13" spans="1:18" ht="45.75" customHeight="1">
      <c r="A13" s="25" t="s">
        <v>143</v>
      </c>
      <c r="B13" s="108" t="s">
        <v>144</v>
      </c>
      <c r="C13" s="31">
        <v>67190719.299999997</v>
      </c>
      <c r="D13" s="31">
        <v>67190719.299999997</v>
      </c>
      <c r="E13" s="32">
        <v>67190719.299999997</v>
      </c>
      <c r="F13" s="30">
        <v>0</v>
      </c>
      <c r="G13" s="30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109"/>
      <c r="R13" s="17"/>
    </row>
    <row r="14" spans="1:18" ht="9.75" customHeight="1">
      <c r="A14" s="17"/>
      <c r="B14" s="17"/>
      <c r="C14" s="10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0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07"/>
    </row>
    <row r="17" spans="2:2" ht="17.25" customHeight="1">
      <c r="B17" s="17"/>
    </row>
    <row r="19" spans="2:2" ht="17.25" customHeight="1">
      <c r="B19" s="17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4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G12" sqref="G12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33" t="s">
        <v>15</v>
      </c>
      <c r="B1" s="41"/>
      <c r="Q1" s="36"/>
    </row>
    <row r="2" spans="1:18" ht="23.25" customHeight="1">
      <c r="A2" s="97" t="s">
        <v>145</v>
      </c>
      <c r="B2" s="97"/>
      <c r="C2" s="97"/>
      <c r="D2" s="97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</row>
    <row r="3" spans="1:18" ht="27" customHeight="1">
      <c r="A3" s="17"/>
      <c r="B3" s="17"/>
      <c r="C3" s="17"/>
      <c r="D3" s="17"/>
      <c r="H3" s="36"/>
      <c r="I3" s="36"/>
      <c r="J3" s="36"/>
      <c r="K3" s="36"/>
      <c r="L3" s="36"/>
      <c r="M3" s="36"/>
      <c r="N3" s="36"/>
      <c r="O3" s="36"/>
      <c r="P3" s="36"/>
      <c r="Q3" s="10" t="s">
        <v>50</v>
      </c>
    </row>
    <row r="4" spans="1:18" ht="29.25" customHeight="1">
      <c r="A4" s="150" t="s">
        <v>118</v>
      </c>
      <c r="B4" s="150" t="s">
        <v>119</v>
      </c>
      <c r="C4" s="150" t="s">
        <v>120</v>
      </c>
      <c r="D4" s="99" t="s">
        <v>121</v>
      </c>
      <c r="E4" s="100"/>
      <c r="F4" s="101"/>
      <c r="G4" s="101"/>
      <c r="H4" s="100" t="s">
        <v>122</v>
      </c>
      <c r="I4" s="104"/>
      <c r="J4" s="153" t="s">
        <v>146</v>
      </c>
      <c r="K4" s="151" t="s">
        <v>147</v>
      </c>
      <c r="L4" s="153" t="s">
        <v>125</v>
      </c>
      <c r="M4" s="153" t="s">
        <v>126</v>
      </c>
      <c r="N4" s="154" t="s">
        <v>110</v>
      </c>
      <c r="O4" s="154" t="s">
        <v>111</v>
      </c>
      <c r="P4" s="154" t="s">
        <v>113</v>
      </c>
      <c r="Q4" s="150" t="s">
        <v>127</v>
      </c>
    </row>
    <row r="5" spans="1:18" ht="29.25" customHeight="1">
      <c r="A5" s="150"/>
      <c r="B5" s="150"/>
      <c r="C5" s="150"/>
      <c r="D5" s="152" t="s">
        <v>128</v>
      </c>
      <c r="E5" s="153" t="s">
        <v>148</v>
      </c>
      <c r="F5" s="153" t="s">
        <v>149</v>
      </c>
      <c r="G5" s="154" t="s">
        <v>131</v>
      </c>
      <c r="H5" s="156" t="s">
        <v>128</v>
      </c>
      <c r="I5" s="153" t="s">
        <v>150</v>
      </c>
      <c r="J5" s="153"/>
      <c r="K5" s="151"/>
      <c r="L5" s="153"/>
      <c r="M5" s="153"/>
      <c r="N5" s="157"/>
      <c r="O5" s="157"/>
      <c r="P5" s="157"/>
      <c r="Q5" s="150"/>
    </row>
    <row r="6" spans="1:18" ht="29.25" customHeight="1">
      <c r="A6" s="150"/>
      <c r="B6" s="150"/>
      <c r="C6" s="150"/>
      <c r="D6" s="152"/>
      <c r="E6" s="153"/>
      <c r="F6" s="153"/>
      <c r="G6" s="155"/>
      <c r="H6" s="156"/>
      <c r="I6" s="153"/>
      <c r="J6" s="153"/>
      <c r="K6" s="151"/>
      <c r="L6" s="153"/>
      <c r="M6" s="153"/>
      <c r="N6" s="155"/>
      <c r="O6" s="155"/>
      <c r="P6" s="155"/>
      <c r="Q6" s="150"/>
    </row>
    <row r="7" spans="1:18" ht="29.25" customHeight="1">
      <c r="A7" s="22"/>
      <c r="B7" s="23"/>
      <c r="C7" s="21" t="s">
        <v>133</v>
      </c>
      <c r="D7" s="52" t="s">
        <v>151</v>
      </c>
      <c r="E7" s="24">
        <v>3</v>
      </c>
      <c r="F7" s="102">
        <v>4</v>
      </c>
      <c r="G7" s="22">
        <v>5</v>
      </c>
      <c r="H7" s="22">
        <v>6</v>
      </c>
      <c r="I7" s="22">
        <v>7</v>
      </c>
      <c r="J7" s="22">
        <v>8</v>
      </c>
      <c r="K7" s="22">
        <v>9</v>
      </c>
      <c r="L7" s="22">
        <v>10</v>
      </c>
      <c r="M7" s="22">
        <v>11</v>
      </c>
      <c r="N7" s="102">
        <v>12</v>
      </c>
      <c r="O7" s="102">
        <v>13</v>
      </c>
      <c r="P7" s="22">
        <v>14</v>
      </c>
      <c r="Q7" s="76"/>
    </row>
    <row r="8" spans="1:18" ht="29.25" customHeight="1">
      <c r="A8" s="49" t="s">
        <v>120</v>
      </c>
      <c r="B8" s="49"/>
      <c r="C8" s="30">
        <v>114917466.34</v>
      </c>
      <c r="D8" s="27">
        <v>114917466.34</v>
      </c>
      <c r="E8" s="27">
        <v>114917466.34</v>
      </c>
      <c r="F8" s="30">
        <v>0</v>
      </c>
      <c r="G8" s="27">
        <v>0</v>
      </c>
      <c r="H8" s="30">
        <v>0</v>
      </c>
      <c r="I8" s="30">
        <v>0</v>
      </c>
      <c r="J8" s="30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7">
        <v>0</v>
      </c>
      <c r="Q8" s="25"/>
    </row>
    <row r="9" spans="1:18" ht="44.25" customHeight="1">
      <c r="A9" s="49" t="s">
        <v>135</v>
      </c>
      <c r="B9" s="103" t="s">
        <v>136</v>
      </c>
      <c r="C9" s="30">
        <v>3969048.9</v>
      </c>
      <c r="D9" s="27">
        <v>3969048.9</v>
      </c>
      <c r="E9" s="27">
        <v>3969048.9</v>
      </c>
      <c r="F9" s="30">
        <v>0</v>
      </c>
      <c r="G9" s="27">
        <v>0</v>
      </c>
      <c r="H9" s="30">
        <v>0</v>
      </c>
      <c r="I9" s="30">
        <v>0</v>
      </c>
      <c r="J9" s="30">
        <v>0</v>
      </c>
      <c r="K9" s="27">
        <v>0</v>
      </c>
      <c r="L9" s="27">
        <v>0</v>
      </c>
      <c r="M9" s="27">
        <v>0</v>
      </c>
      <c r="N9" s="27">
        <v>0</v>
      </c>
      <c r="O9" s="27">
        <v>0</v>
      </c>
      <c r="P9" s="27">
        <v>0</v>
      </c>
      <c r="Q9" s="25"/>
    </row>
    <row r="10" spans="1:18" ht="48.75" customHeight="1">
      <c r="A10" s="49" t="s">
        <v>137</v>
      </c>
      <c r="B10" s="103" t="s">
        <v>138</v>
      </c>
      <c r="C10" s="30">
        <v>1691319.21</v>
      </c>
      <c r="D10" s="27">
        <v>1691319.21</v>
      </c>
      <c r="E10" s="27">
        <v>1691319.21</v>
      </c>
      <c r="F10" s="30">
        <v>0</v>
      </c>
      <c r="G10" s="27">
        <v>0</v>
      </c>
      <c r="H10" s="30">
        <v>0</v>
      </c>
      <c r="I10" s="30">
        <v>0</v>
      </c>
      <c r="J10" s="30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5"/>
    </row>
    <row r="11" spans="1:18" ht="47.25" customHeight="1">
      <c r="A11" s="49" t="s">
        <v>139</v>
      </c>
      <c r="B11" s="103" t="s">
        <v>140</v>
      </c>
      <c r="C11" s="30">
        <v>14057752.140000001</v>
      </c>
      <c r="D11" s="27">
        <v>14057752.140000001</v>
      </c>
      <c r="E11" s="27">
        <v>14057752.140000001</v>
      </c>
      <c r="F11" s="30">
        <v>0</v>
      </c>
      <c r="G11" s="27">
        <v>0</v>
      </c>
      <c r="H11" s="30">
        <v>0</v>
      </c>
      <c r="I11" s="30">
        <v>0</v>
      </c>
      <c r="J11" s="30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5"/>
    </row>
    <row r="12" spans="1:18" ht="38.25" customHeight="1">
      <c r="A12" s="49" t="s">
        <v>141</v>
      </c>
      <c r="B12" s="103" t="s">
        <v>142</v>
      </c>
      <c r="C12" s="30">
        <v>28008626.789999999</v>
      </c>
      <c r="D12" s="27">
        <v>28008626.789999999</v>
      </c>
      <c r="E12" s="27">
        <v>28008626.789999999</v>
      </c>
      <c r="F12" s="30">
        <v>0</v>
      </c>
      <c r="G12" s="27">
        <v>0</v>
      </c>
      <c r="H12" s="30">
        <v>0</v>
      </c>
      <c r="I12" s="30">
        <v>0</v>
      </c>
      <c r="J12" s="30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5"/>
    </row>
    <row r="13" spans="1:18" ht="42.75" customHeight="1">
      <c r="A13" s="49" t="s">
        <v>143</v>
      </c>
      <c r="B13" s="103" t="s">
        <v>144</v>
      </c>
      <c r="C13" s="30">
        <v>67190719.299999997</v>
      </c>
      <c r="D13" s="27">
        <v>67190719.299999997</v>
      </c>
      <c r="E13" s="27">
        <v>67190719.299999997</v>
      </c>
      <c r="F13" s="30">
        <v>0</v>
      </c>
      <c r="G13" s="27">
        <v>0</v>
      </c>
      <c r="H13" s="30">
        <v>0</v>
      </c>
      <c r="I13" s="30">
        <v>0</v>
      </c>
      <c r="J13" s="30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5"/>
      <c r="R13" s="17"/>
    </row>
    <row r="14" spans="1:18" ht="9.75" customHeight="1">
      <c r="A14" s="17"/>
      <c r="B14" s="17"/>
      <c r="C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7"/>
      <c r="E16" s="17"/>
      <c r="J16" s="17"/>
      <c r="K16" s="17"/>
      <c r="L16" s="17"/>
      <c r="M16" s="17"/>
      <c r="N16" s="17"/>
      <c r="O16" s="17"/>
      <c r="P16" s="17"/>
    </row>
    <row r="17" spans="2:10" ht="17.25" customHeight="1">
      <c r="B17" s="17"/>
      <c r="J17" s="17"/>
    </row>
    <row r="18" spans="2:10" ht="12.75" customHeight="1">
      <c r="C18" s="17"/>
    </row>
    <row r="19" spans="2:10" ht="17.25" customHeight="1">
      <c r="B19" s="17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4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2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60" t="s">
        <v>17</v>
      </c>
      <c r="B1" s="61"/>
      <c r="C1" s="61"/>
      <c r="D1" s="61"/>
      <c r="E1" s="61"/>
      <c r="F1" s="62"/>
    </row>
    <row r="2" spans="1:8" ht="22.5" customHeight="1">
      <c r="A2" s="63" t="s">
        <v>152</v>
      </c>
      <c r="B2" s="64"/>
      <c r="C2" s="64"/>
      <c r="D2" s="64"/>
      <c r="E2" s="64"/>
      <c r="F2" s="64"/>
    </row>
    <row r="3" spans="1:8" ht="22.5" customHeight="1">
      <c r="A3" s="161"/>
      <c r="B3" s="161"/>
      <c r="C3" s="65"/>
      <c r="D3" s="65"/>
      <c r="E3" s="66"/>
      <c r="F3" s="67" t="s">
        <v>50</v>
      </c>
    </row>
    <row r="4" spans="1:8" ht="22.5" customHeight="1">
      <c r="A4" s="162" t="s">
        <v>153</v>
      </c>
      <c r="B4" s="162"/>
      <c r="C4" s="162" t="s">
        <v>154</v>
      </c>
      <c r="D4" s="162"/>
      <c r="E4" s="162"/>
      <c r="F4" s="162"/>
    </row>
    <row r="5" spans="1:8" ht="22.5" customHeight="1">
      <c r="A5" s="68" t="s">
        <v>155</v>
      </c>
      <c r="B5" s="68" t="s">
        <v>54</v>
      </c>
      <c r="C5" s="68" t="s">
        <v>156</v>
      </c>
      <c r="D5" s="69" t="s">
        <v>54</v>
      </c>
      <c r="E5" s="68" t="s">
        <v>157</v>
      </c>
      <c r="F5" s="68" t="s">
        <v>54</v>
      </c>
    </row>
    <row r="6" spans="1:8" ht="18" customHeight="1">
      <c r="A6" s="70" t="s">
        <v>57</v>
      </c>
      <c r="B6" s="71">
        <v>114917466.34</v>
      </c>
      <c r="C6" s="72" t="s">
        <v>58</v>
      </c>
      <c r="D6" s="73"/>
      <c r="E6" s="74" t="s">
        <v>59</v>
      </c>
      <c r="F6" s="75">
        <v>114917466.34</v>
      </c>
    </row>
    <row r="7" spans="1:8" ht="18" customHeight="1">
      <c r="A7" s="76" t="s">
        <v>158</v>
      </c>
      <c r="B7" s="77">
        <v>114917466.34</v>
      </c>
      <c r="C7" s="78" t="s">
        <v>61</v>
      </c>
      <c r="D7" s="73"/>
      <c r="E7" s="79" t="s">
        <v>62</v>
      </c>
      <c r="F7" s="80">
        <v>6932557.2400000002</v>
      </c>
    </row>
    <row r="8" spans="1:8" ht="18" customHeight="1">
      <c r="A8" s="76" t="s">
        <v>159</v>
      </c>
      <c r="B8" s="39"/>
      <c r="C8" s="78" t="s">
        <v>64</v>
      </c>
      <c r="D8" s="73"/>
      <c r="E8" s="79" t="s">
        <v>65</v>
      </c>
      <c r="F8" s="73">
        <v>815160</v>
      </c>
      <c r="H8" s="17"/>
    </row>
    <row r="9" spans="1:8" ht="18" customHeight="1">
      <c r="A9" s="76" t="s">
        <v>160</v>
      </c>
      <c r="B9" s="39"/>
      <c r="C9" s="78" t="s">
        <v>67</v>
      </c>
      <c r="D9" s="73"/>
      <c r="E9" s="79" t="s">
        <v>68</v>
      </c>
      <c r="F9" s="73">
        <v>107169749.09999999</v>
      </c>
    </row>
    <row r="10" spans="1:8" ht="18" customHeight="1">
      <c r="A10" s="16"/>
      <c r="B10" s="39"/>
      <c r="C10" s="78" t="s">
        <v>70</v>
      </c>
      <c r="D10" s="73"/>
      <c r="E10" s="79" t="s">
        <v>71</v>
      </c>
      <c r="F10" s="39"/>
    </row>
    <row r="11" spans="1:8" ht="18" customHeight="1">
      <c r="A11" s="76"/>
      <c r="B11" s="39"/>
      <c r="C11" s="78" t="s">
        <v>73</v>
      </c>
      <c r="D11" s="73"/>
      <c r="E11" s="81" t="s">
        <v>74</v>
      </c>
      <c r="F11" s="39"/>
    </row>
    <row r="12" spans="1:8" ht="18" customHeight="1">
      <c r="A12" s="76"/>
      <c r="B12" s="39"/>
      <c r="C12" s="78" t="s">
        <v>76</v>
      </c>
      <c r="D12" s="73"/>
      <c r="E12" s="79" t="s">
        <v>62</v>
      </c>
      <c r="F12" s="39"/>
    </row>
    <row r="13" spans="1:8" ht="18" customHeight="1">
      <c r="A13" s="76"/>
      <c r="B13" s="39"/>
      <c r="C13" s="78" t="s">
        <v>78</v>
      </c>
      <c r="D13" s="73">
        <v>88575466.340000004</v>
      </c>
      <c r="E13" s="79" t="s">
        <v>65</v>
      </c>
      <c r="F13" s="39"/>
    </row>
    <row r="14" spans="1:8" ht="18" customHeight="1">
      <c r="A14" s="76"/>
      <c r="B14" s="39"/>
      <c r="C14" s="78" t="s">
        <v>80</v>
      </c>
      <c r="D14" s="73">
        <v>26342000</v>
      </c>
      <c r="E14" s="79" t="s">
        <v>81</v>
      </c>
      <c r="F14" s="39"/>
    </row>
    <row r="15" spans="1:8" ht="18" customHeight="1">
      <c r="A15" s="82"/>
      <c r="B15" s="39"/>
      <c r="C15" s="78" t="s">
        <v>83</v>
      </c>
      <c r="D15" s="73"/>
      <c r="E15" s="79" t="s">
        <v>84</v>
      </c>
      <c r="F15" s="39"/>
    </row>
    <row r="16" spans="1:8" ht="18" customHeight="1">
      <c r="A16" s="82"/>
      <c r="B16" s="39"/>
      <c r="C16" s="78" t="s">
        <v>85</v>
      </c>
      <c r="D16" s="73"/>
      <c r="E16" s="79" t="s">
        <v>86</v>
      </c>
      <c r="F16" s="39"/>
    </row>
    <row r="17" spans="1:8" ht="18" customHeight="1">
      <c r="A17" s="82"/>
      <c r="B17" s="39"/>
      <c r="C17" s="78" t="s">
        <v>87</v>
      </c>
      <c r="D17" s="73"/>
      <c r="E17" s="79" t="s">
        <v>88</v>
      </c>
      <c r="F17" s="39"/>
    </row>
    <row r="18" spans="1:8" ht="18" customHeight="1">
      <c r="A18" s="82"/>
      <c r="B18" s="83"/>
      <c r="C18" s="78" t="s">
        <v>89</v>
      </c>
      <c r="D18" s="73"/>
      <c r="E18" s="79" t="s">
        <v>90</v>
      </c>
      <c r="F18" s="39"/>
    </row>
    <row r="19" spans="1:8" ht="18" customHeight="1">
      <c r="A19" s="84"/>
      <c r="B19" s="85"/>
      <c r="C19" s="78" t="s">
        <v>91</v>
      </c>
      <c r="D19" s="39"/>
      <c r="E19" s="79" t="s">
        <v>92</v>
      </c>
      <c r="F19" s="39"/>
    </row>
    <row r="20" spans="1:8" ht="18" customHeight="1">
      <c r="A20" s="84"/>
      <c r="B20" s="83"/>
      <c r="C20" s="86" t="s">
        <v>93</v>
      </c>
      <c r="D20" s="39"/>
      <c r="E20" s="79" t="s">
        <v>94</v>
      </c>
      <c r="F20" s="39"/>
    </row>
    <row r="21" spans="1:8" ht="18" customHeight="1">
      <c r="A21" s="15"/>
      <c r="B21" s="83"/>
      <c r="C21" s="86" t="s">
        <v>95</v>
      </c>
      <c r="D21" s="39"/>
      <c r="E21" s="79" t="s">
        <v>96</v>
      </c>
      <c r="F21" s="39"/>
    </row>
    <row r="22" spans="1:8" ht="18" customHeight="1">
      <c r="A22" s="16"/>
      <c r="B22" s="83"/>
      <c r="C22" s="86" t="s">
        <v>97</v>
      </c>
      <c r="D22" s="39"/>
      <c r="E22" s="87"/>
      <c r="F22" s="39"/>
    </row>
    <row r="23" spans="1:8" ht="18" customHeight="1">
      <c r="A23" s="88"/>
      <c r="B23" s="83"/>
      <c r="C23" s="86" t="s">
        <v>98</v>
      </c>
      <c r="D23" s="39"/>
      <c r="E23" s="89"/>
      <c r="F23" s="39"/>
    </row>
    <row r="24" spans="1:8" ht="18" customHeight="1">
      <c r="A24" s="88"/>
      <c r="B24" s="83"/>
      <c r="C24" s="86" t="s">
        <v>99</v>
      </c>
      <c r="D24" s="39"/>
      <c r="E24" s="89"/>
      <c r="F24" s="39"/>
    </row>
    <row r="25" spans="1:8" ht="18" customHeight="1">
      <c r="A25" s="88"/>
      <c r="B25" s="83"/>
      <c r="C25" s="90" t="s">
        <v>100</v>
      </c>
      <c r="D25" s="39"/>
      <c r="E25" s="89"/>
      <c r="F25" s="39"/>
      <c r="G25" s="17"/>
    </row>
    <row r="26" spans="1:8" ht="18" customHeight="1">
      <c r="A26" s="88"/>
      <c r="B26" s="83"/>
      <c r="C26" s="86" t="s">
        <v>101</v>
      </c>
      <c r="D26" s="39"/>
      <c r="E26" s="79"/>
      <c r="F26" s="39"/>
      <c r="G26" s="17"/>
      <c r="H26" s="17"/>
    </row>
    <row r="27" spans="1:8" ht="18" customHeight="1">
      <c r="A27" s="16"/>
      <c r="B27" s="85"/>
      <c r="C27" s="86" t="s">
        <v>102</v>
      </c>
      <c r="D27" s="39"/>
      <c r="E27" s="79"/>
      <c r="F27" s="39"/>
      <c r="G27" s="17"/>
      <c r="H27" s="17"/>
    </row>
    <row r="28" spans="1:8" ht="18" customHeight="1">
      <c r="A28" s="88"/>
      <c r="B28" s="83"/>
      <c r="C28" s="86" t="s">
        <v>103</v>
      </c>
      <c r="D28" s="39"/>
      <c r="E28" s="79"/>
      <c r="F28" s="39"/>
      <c r="G28" s="17"/>
      <c r="H28" s="17"/>
    </row>
    <row r="29" spans="1:8" ht="18" customHeight="1">
      <c r="A29" s="16"/>
      <c r="B29" s="85"/>
      <c r="C29" s="86" t="s">
        <v>104</v>
      </c>
      <c r="D29" s="39"/>
      <c r="E29" s="79"/>
      <c r="F29" s="39"/>
      <c r="G29" s="17"/>
      <c r="H29" s="17"/>
    </row>
    <row r="30" spans="1:8" ht="18" customHeight="1">
      <c r="A30" s="16"/>
      <c r="B30" s="83"/>
      <c r="C30" t="s">
        <v>105</v>
      </c>
      <c r="D30" s="39"/>
      <c r="E30" s="79"/>
      <c r="F30" s="39"/>
      <c r="G30" s="17"/>
    </row>
    <row r="31" spans="1:8" ht="18" customHeight="1">
      <c r="A31" s="16"/>
      <c r="B31" s="83"/>
      <c r="C31" s="91" t="s">
        <v>106</v>
      </c>
      <c r="D31" s="39"/>
      <c r="E31" s="79"/>
      <c r="F31" s="39"/>
    </row>
    <row r="32" spans="1:8" ht="18" customHeight="1">
      <c r="A32" s="16"/>
      <c r="B32" s="83"/>
      <c r="C32" s="91" t="s">
        <v>107</v>
      </c>
      <c r="D32" s="39"/>
      <c r="E32" s="79"/>
      <c r="F32" s="39"/>
    </row>
    <row r="33" spans="1:6" ht="13.15" customHeight="1">
      <c r="A33" s="16"/>
      <c r="B33" s="83"/>
      <c r="C33" s="92"/>
      <c r="D33" s="93"/>
      <c r="E33" s="76"/>
      <c r="F33" s="94"/>
    </row>
    <row r="34" spans="1:6" ht="18" customHeight="1">
      <c r="A34" s="69" t="s">
        <v>108</v>
      </c>
      <c r="B34" s="85">
        <f>SUM(B6)</f>
        <v>114917466.34</v>
      </c>
      <c r="C34" s="69" t="s">
        <v>109</v>
      </c>
      <c r="D34" s="93">
        <v>114917466.34</v>
      </c>
      <c r="E34" s="69" t="s">
        <v>109</v>
      </c>
      <c r="F34" s="94">
        <f>SUM(F6)</f>
        <v>114917466.34</v>
      </c>
    </row>
    <row r="35" spans="1:6" ht="18" customHeight="1">
      <c r="A35" s="87" t="s">
        <v>161</v>
      </c>
      <c r="B35" s="83"/>
      <c r="C35" s="194" t="s">
        <v>498</v>
      </c>
      <c r="D35" s="39"/>
      <c r="E35" s="194" t="s">
        <v>498</v>
      </c>
      <c r="F35" s="39"/>
    </row>
    <row r="36" spans="1:6" ht="18" customHeight="1">
      <c r="A36" s="90" t="s">
        <v>162</v>
      </c>
      <c r="B36" s="83"/>
      <c r="C36" s="90" t="s">
        <v>162</v>
      </c>
      <c r="D36" s="90"/>
      <c r="E36" s="90" t="s">
        <v>162</v>
      </c>
      <c r="F36" s="94"/>
    </row>
    <row r="37" spans="1:6" ht="21" customHeight="1">
      <c r="A37" s="16"/>
      <c r="B37" s="83"/>
      <c r="C37" s="15"/>
      <c r="D37" s="95"/>
      <c r="E37" s="15"/>
      <c r="F37" s="95"/>
    </row>
    <row r="38" spans="1:6" ht="18" customHeight="1">
      <c r="A38" s="68" t="s">
        <v>115</v>
      </c>
      <c r="B38" s="85">
        <f>SUM(B34,B36)</f>
        <v>114917466.34</v>
      </c>
      <c r="C38" s="96" t="s">
        <v>116</v>
      </c>
      <c r="D38" s="95">
        <f>SUM(D34,D36)</f>
        <v>114917466.34</v>
      </c>
      <c r="E38" s="68" t="s">
        <v>116</v>
      </c>
      <c r="F38" s="39">
        <f>SUM(F34,F36)</f>
        <v>114917466.34</v>
      </c>
    </row>
    <row r="39" spans="1:6" ht="12.75" customHeight="1">
      <c r="D39" s="17"/>
      <c r="F39" s="17"/>
    </row>
    <row r="40" spans="1:6" ht="12.75" customHeight="1">
      <c r="D40" s="17"/>
      <c r="F40" s="17"/>
    </row>
    <row r="41" spans="1:6" ht="12.75" customHeight="1">
      <c r="D41" s="17"/>
      <c r="F41" s="17"/>
    </row>
    <row r="42" spans="1:6" ht="12.75" customHeight="1">
      <c r="D42" s="17"/>
      <c r="F42" s="17"/>
    </row>
    <row r="43" spans="1:6" ht="12.75" customHeight="1">
      <c r="D43" s="17"/>
      <c r="F43" s="17"/>
    </row>
    <row r="44" spans="1:6" ht="12.75" customHeight="1">
      <c r="D44" s="17"/>
      <c r="F44" s="17"/>
    </row>
    <row r="45" spans="1:6" ht="12.75" customHeight="1">
      <c r="D45" s="17"/>
      <c r="F45" s="17"/>
    </row>
    <row r="46" spans="1:6" ht="12.75" customHeight="1">
      <c r="D46" s="17"/>
      <c r="F46" s="17"/>
    </row>
    <row r="47" spans="1:6" ht="12.75" customHeight="1">
      <c r="D47" s="17"/>
      <c r="F47" s="17"/>
    </row>
    <row r="48" spans="1:6" ht="12.75" customHeight="1">
      <c r="D48" s="17"/>
      <c r="F48" s="17"/>
    </row>
    <row r="49" spans="4:6" ht="12.75" customHeight="1">
      <c r="D49" s="17"/>
      <c r="F49" s="17"/>
    </row>
    <row r="50" spans="4:6" ht="12.75" customHeight="1">
      <c r="D50" s="17"/>
      <c r="F50" s="17"/>
    </row>
    <row r="51" spans="4:6" ht="12.75" customHeight="1">
      <c r="D51" s="17"/>
      <c r="F51" s="17"/>
    </row>
    <row r="52" spans="4:6" ht="12.75" customHeight="1">
      <c r="F52" s="17"/>
    </row>
    <row r="53" spans="4:6" ht="12.75" customHeight="1">
      <c r="F53" s="17"/>
    </row>
    <row r="54" spans="4:6" ht="12.75" customHeight="1">
      <c r="F54" s="17"/>
    </row>
    <row r="55" spans="4:6" ht="12.75" customHeight="1">
      <c r="F55" s="17"/>
    </row>
    <row r="56" spans="4:6" ht="12.75" customHeight="1">
      <c r="F56" s="17"/>
    </row>
    <row r="57" spans="4:6" ht="12.75" customHeight="1">
      <c r="F57" s="17"/>
    </row>
  </sheetData>
  <mergeCells count="3">
    <mergeCell ref="A3:B3"/>
    <mergeCell ref="A4:B4"/>
    <mergeCell ref="C4:F4"/>
  </mergeCells>
  <phoneticPr fontId="4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0"/>
  <sheetViews>
    <sheetView showGridLines="0" showZeros="0" topLeftCell="A13" workbookViewId="0">
      <selection activeCell="C16" sqref="C16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33" t="s">
        <v>20</v>
      </c>
      <c r="B1" s="41"/>
      <c r="H1" s="36"/>
    </row>
    <row r="2" spans="1:9" ht="43.5" customHeight="1">
      <c r="A2" s="149" t="s">
        <v>21</v>
      </c>
      <c r="B2" s="149" t="s">
        <v>163</v>
      </c>
      <c r="C2" s="149"/>
      <c r="D2" s="149"/>
      <c r="E2" s="149"/>
      <c r="F2" s="149"/>
      <c r="G2" s="149"/>
      <c r="H2" s="149"/>
    </row>
    <row r="3" spans="1:9" ht="18" customHeight="1">
      <c r="A3" s="17"/>
      <c r="B3" s="17"/>
      <c r="C3" s="17"/>
      <c r="D3" s="17"/>
      <c r="G3" s="36"/>
      <c r="H3" s="10" t="s">
        <v>50</v>
      </c>
    </row>
    <row r="4" spans="1:9" ht="24" customHeight="1">
      <c r="A4" s="150" t="s">
        <v>164</v>
      </c>
      <c r="B4" s="150" t="s">
        <v>165</v>
      </c>
      <c r="C4" s="165" t="s">
        <v>120</v>
      </c>
      <c r="D4" s="152" t="s">
        <v>166</v>
      </c>
      <c r="E4" s="163"/>
      <c r="F4" s="164" t="s">
        <v>167</v>
      </c>
      <c r="G4" s="164"/>
      <c r="H4" s="165" t="s">
        <v>127</v>
      </c>
    </row>
    <row r="5" spans="1:9" ht="13.15" customHeight="1">
      <c r="A5" s="150"/>
      <c r="B5" s="150"/>
      <c r="C5" s="165"/>
      <c r="D5" s="166" t="s">
        <v>168</v>
      </c>
      <c r="E5" s="166" t="s">
        <v>169</v>
      </c>
      <c r="F5" s="165" t="s">
        <v>170</v>
      </c>
      <c r="G5" s="164" t="s">
        <v>171</v>
      </c>
      <c r="H5" s="165"/>
    </row>
    <row r="6" spans="1:9" ht="13.15" customHeight="1">
      <c r="A6" s="158"/>
      <c r="B6" s="158"/>
      <c r="C6" s="166"/>
      <c r="D6" s="167"/>
      <c r="E6" s="167"/>
      <c r="F6" s="165"/>
      <c r="G6" s="164"/>
      <c r="H6" s="166"/>
    </row>
    <row r="7" spans="1:9" ht="19.5" customHeight="1">
      <c r="A7" s="25"/>
      <c r="B7" s="58" t="s">
        <v>120</v>
      </c>
      <c r="C7" s="53">
        <v>114917466.34</v>
      </c>
      <c r="D7" s="54">
        <v>114102306.34</v>
      </c>
      <c r="E7" s="54">
        <v>815160</v>
      </c>
      <c r="F7" s="54">
        <v>0</v>
      </c>
      <c r="G7" s="55">
        <v>0</v>
      </c>
      <c r="H7" s="56"/>
    </row>
    <row r="8" spans="1:9" ht="33" customHeight="1">
      <c r="A8" s="25" t="s">
        <v>172</v>
      </c>
      <c r="B8" s="59" t="s">
        <v>173</v>
      </c>
      <c r="C8" s="53">
        <v>114917466.34</v>
      </c>
      <c r="D8" s="54">
        <v>114102306.34</v>
      </c>
      <c r="E8" s="54">
        <v>815160</v>
      </c>
      <c r="F8" s="54">
        <v>0</v>
      </c>
      <c r="G8" s="55">
        <v>0</v>
      </c>
      <c r="H8" s="56"/>
    </row>
    <row r="9" spans="1:9" ht="33" customHeight="1">
      <c r="A9" s="25" t="s">
        <v>174</v>
      </c>
      <c r="B9" s="59" t="s">
        <v>175</v>
      </c>
      <c r="C9" s="53">
        <v>4247703</v>
      </c>
      <c r="D9" s="54">
        <v>3806743</v>
      </c>
      <c r="E9" s="54">
        <v>440960</v>
      </c>
      <c r="F9" s="54">
        <v>0</v>
      </c>
      <c r="G9" s="55">
        <v>0</v>
      </c>
      <c r="H9" s="56"/>
    </row>
    <row r="10" spans="1:9" ht="33" customHeight="1">
      <c r="A10" s="25" t="s">
        <v>176</v>
      </c>
      <c r="B10" s="59" t="s">
        <v>177</v>
      </c>
      <c r="C10" s="53">
        <v>6991499.5</v>
      </c>
      <c r="D10" s="54">
        <v>6617299.5</v>
      </c>
      <c r="E10" s="54">
        <v>374200</v>
      </c>
      <c r="F10" s="54">
        <v>0</v>
      </c>
      <c r="G10" s="55">
        <v>0</v>
      </c>
      <c r="H10" s="56"/>
    </row>
    <row r="11" spans="1:9" ht="33" customHeight="1">
      <c r="A11" s="25" t="s">
        <v>178</v>
      </c>
      <c r="B11" s="59" t="s">
        <v>179</v>
      </c>
      <c r="C11" s="53">
        <v>2734200</v>
      </c>
      <c r="D11" s="54">
        <v>2734200</v>
      </c>
      <c r="E11" s="54">
        <v>0</v>
      </c>
      <c r="F11" s="54">
        <v>0</v>
      </c>
      <c r="G11" s="55">
        <v>0</v>
      </c>
      <c r="H11" s="56"/>
    </row>
    <row r="12" spans="1:9" ht="33" customHeight="1">
      <c r="A12" s="25" t="s">
        <v>180</v>
      </c>
      <c r="B12" s="59" t="s">
        <v>181</v>
      </c>
      <c r="C12" s="53">
        <v>10285800</v>
      </c>
      <c r="D12" s="54">
        <v>10285800</v>
      </c>
      <c r="E12" s="54">
        <v>0</v>
      </c>
      <c r="F12" s="54">
        <v>0</v>
      </c>
      <c r="G12" s="55">
        <v>0</v>
      </c>
      <c r="H12" s="56"/>
      <c r="I12" s="17"/>
    </row>
    <row r="13" spans="1:9" ht="33" customHeight="1">
      <c r="A13" s="25" t="s">
        <v>182</v>
      </c>
      <c r="B13" s="59" t="s">
        <v>183</v>
      </c>
      <c r="C13" s="53">
        <v>1016954.02</v>
      </c>
      <c r="D13" s="54">
        <v>1016954.02</v>
      </c>
      <c r="E13" s="54">
        <v>0</v>
      </c>
      <c r="F13" s="54">
        <v>0</v>
      </c>
      <c r="G13" s="55">
        <v>0</v>
      </c>
      <c r="H13" s="56"/>
      <c r="I13" s="17"/>
    </row>
    <row r="14" spans="1:9" ht="33" customHeight="1">
      <c r="A14" s="25" t="s">
        <v>184</v>
      </c>
      <c r="B14" s="59" t="s">
        <v>185</v>
      </c>
      <c r="C14" s="53">
        <v>41648.22</v>
      </c>
      <c r="D14" s="54">
        <v>41648.22</v>
      </c>
      <c r="E14" s="54">
        <v>0</v>
      </c>
      <c r="F14" s="54">
        <v>0</v>
      </c>
      <c r="G14" s="55">
        <v>0</v>
      </c>
      <c r="H14" s="56"/>
      <c r="I14" s="17"/>
    </row>
    <row r="15" spans="1:9" ht="33" customHeight="1">
      <c r="A15" s="25" t="s">
        <v>186</v>
      </c>
      <c r="B15" s="59" t="s">
        <v>187</v>
      </c>
      <c r="C15" s="53">
        <v>900000</v>
      </c>
      <c r="D15" s="54">
        <v>900000</v>
      </c>
      <c r="E15" s="54">
        <v>0</v>
      </c>
      <c r="F15" s="54">
        <v>0</v>
      </c>
      <c r="G15" s="55">
        <v>0</v>
      </c>
      <c r="H15" s="56"/>
    </row>
    <row r="16" spans="1:9" ht="33" customHeight="1">
      <c r="A16" s="25" t="s">
        <v>188</v>
      </c>
      <c r="B16" s="59" t="s">
        <v>189</v>
      </c>
      <c r="C16" s="53">
        <v>62357661.600000001</v>
      </c>
      <c r="D16" s="54">
        <v>62357661.600000001</v>
      </c>
      <c r="E16" s="54">
        <v>0</v>
      </c>
      <c r="F16" s="54">
        <v>0</v>
      </c>
      <c r="G16" s="55">
        <v>0</v>
      </c>
      <c r="H16" s="56"/>
    </row>
    <row r="17" spans="1:8" ht="33" customHeight="1">
      <c r="A17" s="25" t="s">
        <v>190</v>
      </c>
      <c r="B17" s="59" t="s">
        <v>191</v>
      </c>
      <c r="C17" s="53">
        <v>1209000</v>
      </c>
      <c r="D17" s="54">
        <v>1209000</v>
      </c>
      <c r="E17" s="54">
        <v>0</v>
      </c>
      <c r="F17" s="54">
        <v>0</v>
      </c>
      <c r="G17" s="55">
        <v>0</v>
      </c>
      <c r="H17" s="56"/>
    </row>
    <row r="18" spans="1:8" ht="33" customHeight="1">
      <c r="A18" s="25" t="s">
        <v>192</v>
      </c>
      <c r="B18" s="59" t="s">
        <v>193</v>
      </c>
      <c r="C18" s="53">
        <v>20317100</v>
      </c>
      <c r="D18" s="54">
        <v>20317100</v>
      </c>
      <c r="E18" s="54">
        <v>0</v>
      </c>
      <c r="F18" s="54">
        <v>0</v>
      </c>
      <c r="G18" s="55">
        <v>0</v>
      </c>
      <c r="H18" s="56"/>
    </row>
    <row r="19" spans="1:8" ht="33" customHeight="1">
      <c r="A19" s="25" t="s">
        <v>194</v>
      </c>
      <c r="B19" s="59" t="s">
        <v>195</v>
      </c>
      <c r="C19" s="53">
        <v>1542800</v>
      </c>
      <c r="D19" s="54">
        <v>1542800</v>
      </c>
      <c r="E19" s="54">
        <v>0</v>
      </c>
      <c r="F19" s="54">
        <v>0</v>
      </c>
      <c r="G19" s="55">
        <v>0</v>
      </c>
      <c r="H19" s="56"/>
    </row>
    <row r="20" spans="1:8" ht="33" customHeight="1">
      <c r="A20" s="25" t="s">
        <v>196</v>
      </c>
      <c r="B20" s="59" t="s">
        <v>197</v>
      </c>
      <c r="C20" s="53">
        <v>3273100</v>
      </c>
      <c r="D20" s="54">
        <v>3273100</v>
      </c>
      <c r="E20" s="54">
        <v>0</v>
      </c>
      <c r="F20" s="54">
        <v>0</v>
      </c>
      <c r="G20" s="55">
        <v>0</v>
      </c>
      <c r="H20" s="56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2"/>
  <sheetViews>
    <sheetView showGridLines="0" showZeros="0" workbookViewId="0">
      <selection activeCell="E15" sqref="E15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3" t="s">
        <v>22</v>
      </c>
      <c r="B1" s="34"/>
      <c r="H1" s="35"/>
    </row>
    <row r="2" spans="1:8" ht="34.9" customHeight="1">
      <c r="A2" s="149" t="s">
        <v>23</v>
      </c>
      <c r="B2" s="149"/>
      <c r="C2" s="149"/>
      <c r="D2" s="149"/>
      <c r="E2" s="149"/>
      <c r="F2" s="149"/>
      <c r="G2" s="149"/>
      <c r="H2" s="149"/>
    </row>
    <row r="3" spans="1:8" ht="27" customHeight="1">
      <c r="A3" s="17"/>
      <c r="B3" s="17"/>
      <c r="F3" s="36"/>
      <c r="G3" s="36"/>
      <c r="H3" s="10" t="s">
        <v>50</v>
      </c>
    </row>
    <row r="4" spans="1:8" ht="31.9" customHeight="1">
      <c r="A4" s="150" t="s">
        <v>164</v>
      </c>
      <c r="B4" s="150" t="s">
        <v>165</v>
      </c>
      <c r="C4" s="165" t="s">
        <v>120</v>
      </c>
      <c r="D4" s="152" t="s">
        <v>166</v>
      </c>
      <c r="E4" s="165"/>
      <c r="F4" s="152" t="s">
        <v>167</v>
      </c>
      <c r="G4" s="165"/>
      <c r="H4" s="165" t="s">
        <v>127</v>
      </c>
    </row>
    <row r="5" spans="1:8" ht="18" customHeight="1">
      <c r="A5" s="150"/>
      <c r="B5" s="150"/>
      <c r="C5" s="165"/>
      <c r="D5" s="166" t="s">
        <v>168</v>
      </c>
      <c r="E5" s="166" t="s">
        <v>169</v>
      </c>
      <c r="F5" s="165" t="s">
        <v>170</v>
      </c>
      <c r="G5" s="164" t="s">
        <v>171</v>
      </c>
      <c r="H5" s="165"/>
    </row>
    <row r="6" spans="1:8" ht="9" customHeight="1">
      <c r="A6" s="158"/>
      <c r="B6" s="158"/>
      <c r="C6" s="166"/>
      <c r="D6" s="167"/>
      <c r="E6" s="167"/>
      <c r="F6" s="165"/>
      <c r="G6" s="164"/>
      <c r="H6" s="166"/>
    </row>
    <row r="7" spans="1:8" ht="19.5" customHeight="1">
      <c r="A7" s="49"/>
      <c r="B7" s="28" t="s">
        <v>120</v>
      </c>
      <c r="C7" s="53">
        <v>114917466.34</v>
      </c>
      <c r="D7" s="54">
        <v>114102306.34</v>
      </c>
      <c r="E7" s="54">
        <v>815160</v>
      </c>
      <c r="F7" s="54">
        <v>0</v>
      </c>
      <c r="G7" s="55">
        <v>0</v>
      </c>
      <c r="H7" s="56"/>
    </row>
    <row r="8" spans="1:8" ht="19.5" customHeight="1">
      <c r="A8" s="49" t="s">
        <v>172</v>
      </c>
      <c r="B8" s="28" t="s">
        <v>173</v>
      </c>
      <c r="C8" s="53">
        <v>114917466.34</v>
      </c>
      <c r="D8" s="54">
        <v>114102306.34</v>
      </c>
      <c r="E8" s="54">
        <v>815160</v>
      </c>
      <c r="F8" s="54">
        <v>0</v>
      </c>
      <c r="G8" s="55">
        <v>0</v>
      </c>
      <c r="H8" s="56"/>
    </row>
    <row r="9" spans="1:8" ht="19.5" customHeight="1">
      <c r="A9" s="49" t="s">
        <v>198</v>
      </c>
      <c r="B9" s="28" t="s">
        <v>199</v>
      </c>
      <c r="C9" s="53">
        <v>2685336</v>
      </c>
      <c r="D9" s="54">
        <v>2685336</v>
      </c>
      <c r="E9" s="54">
        <v>0</v>
      </c>
      <c r="F9" s="54">
        <v>0</v>
      </c>
      <c r="G9" s="55">
        <v>0</v>
      </c>
      <c r="H9" s="56"/>
    </row>
    <row r="10" spans="1:8" ht="19.5" customHeight="1">
      <c r="A10" s="49" t="s">
        <v>200</v>
      </c>
      <c r="B10" s="28" t="s">
        <v>201</v>
      </c>
      <c r="C10" s="53">
        <v>2486814</v>
      </c>
      <c r="D10" s="54">
        <v>2486814</v>
      </c>
      <c r="E10" s="54">
        <v>0</v>
      </c>
      <c r="F10" s="54">
        <v>0</v>
      </c>
      <c r="G10" s="55">
        <v>0</v>
      </c>
      <c r="H10" s="56"/>
    </row>
    <row r="11" spans="1:8" ht="19.5" customHeight="1">
      <c r="A11" s="49" t="s">
        <v>202</v>
      </c>
      <c r="B11" s="28" t="s">
        <v>203</v>
      </c>
      <c r="C11" s="53">
        <v>188610</v>
      </c>
      <c r="D11" s="54">
        <v>188610</v>
      </c>
      <c r="E11" s="54">
        <v>0</v>
      </c>
      <c r="F11" s="54">
        <v>0</v>
      </c>
      <c r="G11" s="55">
        <v>0</v>
      </c>
      <c r="H11" s="56"/>
    </row>
    <row r="12" spans="1:8" ht="19.5" customHeight="1">
      <c r="A12" s="49" t="s">
        <v>204</v>
      </c>
      <c r="B12" s="28" t="s">
        <v>205</v>
      </c>
      <c r="C12" s="53">
        <v>234795</v>
      </c>
      <c r="D12" s="54">
        <v>234795</v>
      </c>
      <c r="E12" s="54">
        <v>0</v>
      </c>
      <c r="F12" s="54">
        <v>0</v>
      </c>
      <c r="G12" s="55">
        <v>0</v>
      </c>
      <c r="H12" s="56"/>
    </row>
    <row r="13" spans="1:8" ht="19.5" customHeight="1">
      <c r="A13" s="49" t="s">
        <v>206</v>
      </c>
      <c r="B13" s="28" t="s">
        <v>207</v>
      </c>
      <c r="C13" s="53">
        <v>1016954.02</v>
      </c>
      <c r="D13" s="54">
        <v>1016954.02</v>
      </c>
      <c r="E13" s="54">
        <v>0</v>
      </c>
      <c r="F13" s="54">
        <v>0</v>
      </c>
      <c r="G13" s="55">
        <v>0</v>
      </c>
      <c r="H13" s="56"/>
    </row>
    <row r="14" spans="1:8" ht="19.5" customHeight="1">
      <c r="A14" s="49" t="s">
        <v>208</v>
      </c>
      <c r="B14" s="28" t="s">
        <v>209</v>
      </c>
      <c r="C14" s="53">
        <v>41648.22</v>
      </c>
      <c r="D14" s="54">
        <v>41648.22</v>
      </c>
      <c r="E14" s="54">
        <v>0</v>
      </c>
      <c r="F14" s="54">
        <v>0</v>
      </c>
      <c r="G14" s="55">
        <v>0</v>
      </c>
      <c r="H14" s="56"/>
    </row>
    <row r="15" spans="1:8" ht="19.5" customHeight="1">
      <c r="A15" s="49" t="s">
        <v>210</v>
      </c>
      <c r="B15" s="28" t="s">
        <v>211</v>
      </c>
      <c r="C15" s="53">
        <v>278400</v>
      </c>
      <c r="D15" s="54">
        <v>278400</v>
      </c>
      <c r="E15" s="54">
        <v>0</v>
      </c>
      <c r="F15" s="54">
        <v>0</v>
      </c>
      <c r="G15" s="55">
        <v>0</v>
      </c>
      <c r="H15" s="56"/>
    </row>
    <row r="16" spans="1:8" ht="19.5" customHeight="1">
      <c r="A16" s="49" t="s">
        <v>212</v>
      </c>
      <c r="B16" s="28" t="s">
        <v>213</v>
      </c>
      <c r="C16" s="53">
        <v>153700</v>
      </c>
      <c r="D16" s="54">
        <v>0</v>
      </c>
      <c r="E16" s="54">
        <v>153700</v>
      </c>
      <c r="F16" s="54">
        <v>0</v>
      </c>
      <c r="G16" s="55">
        <v>0</v>
      </c>
      <c r="H16" s="56"/>
    </row>
    <row r="17" spans="1:8" ht="19.5" customHeight="1">
      <c r="A17" s="49" t="s">
        <v>214</v>
      </c>
      <c r="B17" s="28" t="s">
        <v>215</v>
      </c>
      <c r="C17" s="53">
        <v>19000</v>
      </c>
      <c r="D17" s="54">
        <v>0</v>
      </c>
      <c r="E17" s="54">
        <v>19000</v>
      </c>
      <c r="F17" s="54">
        <v>0</v>
      </c>
      <c r="G17" s="55">
        <v>0</v>
      </c>
      <c r="H17" s="56"/>
    </row>
    <row r="18" spans="1:8" ht="19.5" customHeight="1">
      <c r="A18" s="49" t="s">
        <v>216</v>
      </c>
      <c r="B18" s="28" t="s">
        <v>217</v>
      </c>
      <c r="C18" s="53">
        <v>5000</v>
      </c>
      <c r="D18" s="54">
        <v>0</v>
      </c>
      <c r="E18" s="54">
        <v>5000</v>
      </c>
      <c r="F18" s="54">
        <v>0</v>
      </c>
      <c r="G18" s="55">
        <v>0</v>
      </c>
      <c r="H18" s="56"/>
    </row>
    <row r="19" spans="1:8" ht="19.5" customHeight="1">
      <c r="A19" s="49" t="s">
        <v>218</v>
      </c>
      <c r="B19" s="28" t="s">
        <v>219</v>
      </c>
      <c r="C19" s="53">
        <v>27000</v>
      </c>
      <c r="D19" s="54">
        <v>0</v>
      </c>
      <c r="E19" s="54">
        <v>27000</v>
      </c>
      <c r="F19" s="54">
        <v>0</v>
      </c>
      <c r="G19" s="55">
        <v>0</v>
      </c>
      <c r="H19" s="56"/>
    </row>
    <row r="20" spans="1:8" ht="19.5" customHeight="1">
      <c r="A20" s="49" t="s">
        <v>220</v>
      </c>
      <c r="B20" s="28" t="s">
        <v>221</v>
      </c>
      <c r="C20" s="53">
        <v>29000</v>
      </c>
      <c r="D20" s="54">
        <v>0</v>
      </c>
      <c r="E20" s="54">
        <v>29000</v>
      </c>
      <c r="F20" s="54">
        <v>0</v>
      </c>
      <c r="G20" s="55">
        <v>0</v>
      </c>
      <c r="H20" s="56"/>
    </row>
    <row r="21" spans="1:8" ht="19.5" customHeight="1">
      <c r="A21" s="49" t="s">
        <v>222</v>
      </c>
      <c r="B21" s="28" t="s">
        <v>223</v>
      </c>
      <c r="C21" s="53">
        <v>53000</v>
      </c>
      <c r="D21" s="54">
        <v>0</v>
      </c>
      <c r="E21" s="54">
        <v>53000</v>
      </c>
      <c r="F21" s="54">
        <v>0</v>
      </c>
      <c r="G21" s="55">
        <v>0</v>
      </c>
      <c r="H21" s="56"/>
    </row>
    <row r="22" spans="1:8" ht="19.5" customHeight="1">
      <c r="A22" s="49" t="s">
        <v>224</v>
      </c>
      <c r="B22" s="28" t="s">
        <v>225</v>
      </c>
      <c r="C22" s="53">
        <v>6000</v>
      </c>
      <c r="D22" s="54">
        <v>0</v>
      </c>
      <c r="E22" s="54">
        <v>6000</v>
      </c>
      <c r="F22" s="54">
        <v>0</v>
      </c>
      <c r="G22" s="55">
        <v>0</v>
      </c>
      <c r="H22" s="56"/>
    </row>
    <row r="23" spans="1:8" ht="19.5" customHeight="1">
      <c r="A23" s="49" t="s">
        <v>226</v>
      </c>
      <c r="B23" s="28" t="s">
        <v>227</v>
      </c>
      <c r="C23" s="53">
        <v>2000</v>
      </c>
      <c r="D23" s="54">
        <v>0</v>
      </c>
      <c r="E23" s="54">
        <v>2000</v>
      </c>
      <c r="F23" s="54">
        <v>0</v>
      </c>
      <c r="G23" s="55">
        <v>0</v>
      </c>
      <c r="H23" s="56"/>
    </row>
    <row r="24" spans="1:8" ht="19.5" customHeight="1">
      <c r="A24" s="49" t="s">
        <v>228</v>
      </c>
      <c r="B24" s="28" t="s">
        <v>229</v>
      </c>
      <c r="C24" s="53">
        <v>2500</v>
      </c>
      <c r="D24" s="54">
        <v>0</v>
      </c>
      <c r="E24" s="54">
        <v>2500</v>
      </c>
      <c r="F24" s="54">
        <v>0</v>
      </c>
      <c r="G24" s="55">
        <v>0</v>
      </c>
      <c r="H24" s="56"/>
    </row>
    <row r="25" spans="1:8" ht="19.5" customHeight="1">
      <c r="A25" s="49" t="s">
        <v>230</v>
      </c>
      <c r="B25" s="28" t="s">
        <v>231</v>
      </c>
      <c r="C25" s="53">
        <v>1000</v>
      </c>
      <c r="D25" s="54">
        <v>0</v>
      </c>
      <c r="E25" s="54">
        <v>1000</v>
      </c>
      <c r="F25" s="54">
        <v>0</v>
      </c>
      <c r="G25" s="55">
        <v>0</v>
      </c>
      <c r="H25" s="56"/>
    </row>
    <row r="26" spans="1:8" ht="19.5" customHeight="1">
      <c r="A26" s="49" t="s">
        <v>232</v>
      </c>
      <c r="B26" s="28" t="s">
        <v>233</v>
      </c>
      <c r="C26" s="53">
        <v>4500</v>
      </c>
      <c r="D26" s="54">
        <v>0</v>
      </c>
      <c r="E26" s="54">
        <v>4500</v>
      </c>
      <c r="F26" s="54">
        <v>0</v>
      </c>
      <c r="G26" s="55">
        <v>0</v>
      </c>
      <c r="H26" s="56"/>
    </row>
    <row r="27" spans="1:8" ht="19.5" customHeight="1">
      <c r="A27" s="49" t="s">
        <v>234</v>
      </c>
      <c r="B27" s="28" t="s">
        <v>235</v>
      </c>
      <c r="C27" s="53">
        <v>13800</v>
      </c>
      <c r="D27" s="54">
        <v>0</v>
      </c>
      <c r="E27" s="54">
        <v>13800</v>
      </c>
      <c r="F27" s="54">
        <v>0</v>
      </c>
      <c r="G27" s="55">
        <v>0</v>
      </c>
      <c r="H27" s="56"/>
    </row>
    <row r="28" spans="1:8" ht="19.5" customHeight="1">
      <c r="A28" s="49" t="s">
        <v>236</v>
      </c>
      <c r="B28" s="28" t="s">
        <v>237</v>
      </c>
      <c r="C28" s="53">
        <v>497160</v>
      </c>
      <c r="D28" s="54">
        <v>0</v>
      </c>
      <c r="E28" s="54">
        <v>497160</v>
      </c>
      <c r="F28" s="54">
        <v>0</v>
      </c>
      <c r="G28" s="55">
        <v>0</v>
      </c>
      <c r="H28" s="56"/>
    </row>
    <row r="29" spans="1:8" ht="19.5" customHeight="1">
      <c r="A29" s="49" t="s">
        <v>238</v>
      </c>
      <c r="B29" s="28" t="s">
        <v>239</v>
      </c>
      <c r="C29" s="53">
        <v>1500</v>
      </c>
      <c r="D29" s="54">
        <v>0</v>
      </c>
      <c r="E29" s="54">
        <v>1500</v>
      </c>
      <c r="F29" s="54">
        <v>0</v>
      </c>
      <c r="G29" s="55">
        <v>0</v>
      </c>
      <c r="H29" s="56"/>
    </row>
    <row r="30" spans="1:8" ht="19.5" customHeight="1">
      <c r="A30" s="49" t="s">
        <v>240</v>
      </c>
      <c r="B30" s="28" t="s">
        <v>241</v>
      </c>
      <c r="C30" s="53">
        <v>13020000</v>
      </c>
      <c r="D30" s="54">
        <v>13020000</v>
      </c>
      <c r="E30" s="54">
        <v>0</v>
      </c>
      <c r="F30" s="54">
        <v>0</v>
      </c>
      <c r="G30" s="55">
        <v>0</v>
      </c>
      <c r="H30" s="56"/>
    </row>
    <row r="31" spans="1:8" ht="19.5" customHeight="1">
      <c r="A31" s="49" t="s">
        <v>242</v>
      </c>
      <c r="B31" s="28" t="s">
        <v>243</v>
      </c>
      <c r="C31" s="53">
        <v>7800</v>
      </c>
      <c r="D31" s="54">
        <v>7800</v>
      </c>
      <c r="E31" s="54">
        <v>0</v>
      </c>
      <c r="F31" s="54">
        <v>0</v>
      </c>
      <c r="G31" s="55">
        <v>0</v>
      </c>
      <c r="H31" s="56"/>
    </row>
    <row r="32" spans="1:8" ht="19.5" customHeight="1">
      <c r="A32" s="49" t="s">
        <v>244</v>
      </c>
      <c r="B32" s="28" t="s">
        <v>245</v>
      </c>
      <c r="C32" s="53">
        <v>94141949.099999994</v>
      </c>
      <c r="D32" s="54">
        <v>94141949.099999994</v>
      </c>
      <c r="E32" s="54">
        <v>0</v>
      </c>
      <c r="F32" s="54">
        <v>0</v>
      </c>
      <c r="G32" s="55">
        <v>0</v>
      </c>
      <c r="H32" s="56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9"/>
  <sheetViews>
    <sheetView workbookViewId="0">
      <selection activeCell="I16" sqref="I16"/>
    </sheetView>
  </sheetViews>
  <sheetFormatPr defaultColWidth="8.8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24</v>
      </c>
    </row>
    <row r="2" spans="2:7" s="42" customFormat="1" ht="20.25">
      <c r="B2" s="168" t="s">
        <v>246</v>
      </c>
      <c r="C2" s="168"/>
      <c r="D2" s="168"/>
      <c r="E2" s="168"/>
      <c r="F2" s="168"/>
      <c r="G2" s="168"/>
    </row>
    <row r="3" spans="2:7" s="42" customFormat="1" ht="20.25">
      <c r="B3" s="168" t="s">
        <v>247</v>
      </c>
      <c r="C3" s="168"/>
      <c r="D3" s="168"/>
      <c r="E3" s="168"/>
      <c r="F3" s="168"/>
      <c r="G3" s="168"/>
    </row>
    <row r="4" spans="2:7" s="5" customFormat="1" ht="32.25" customHeight="1">
      <c r="G4" s="48" t="s">
        <v>248</v>
      </c>
    </row>
    <row r="5" spans="2:7" s="6" customFormat="1" ht="23.25" customHeight="1">
      <c r="B5" s="3" t="s">
        <v>249</v>
      </c>
      <c r="C5" s="3" t="s">
        <v>250</v>
      </c>
      <c r="D5" s="3" t="s">
        <v>120</v>
      </c>
      <c r="E5" s="3" t="s">
        <v>251</v>
      </c>
      <c r="F5" s="3" t="s">
        <v>252</v>
      </c>
      <c r="G5" s="3" t="s">
        <v>127</v>
      </c>
    </row>
    <row r="6" spans="2:7" s="6" customFormat="1" ht="23.25" customHeight="1">
      <c r="B6" s="3" t="s">
        <v>253</v>
      </c>
      <c r="C6" s="3" t="s">
        <v>253</v>
      </c>
      <c r="D6" s="3">
        <v>1</v>
      </c>
      <c r="E6" s="3">
        <v>2</v>
      </c>
      <c r="F6" s="3">
        <v>3</v>
      </c>
      <c r="G6" s="3" t="s">
        <v>253</v>
      </c>
    </row>
    <row r="7" spans="2:7" s="6" customFormat="1" ht="30" customHeight="1">
      <c r="B7" s="49"/>
      <c r="C7" s="50" t="s">
        <v>120</v>
      </c>
      <c r="D7" s="30">
        <v>11491.75</v>
      </c>
      <c r="E7" s="30">
        <v>11410.23</v>
      </c>
      <c r="F7" s="27">
        <v>81.52</v>
      </c>
      <c r="G7" s="51"/>
    </row>
    <row r="8" spans="2:7" s="6" customFormat="1" ht="30" customHeight="1">
      <c r="B8" s="49" t="s">
        <v>254</v>
      </c>
      <c r="C8" s="50" t="s">
        <v>255</v>
      </c>
      <c r="D8" s="30">
        <v>424.77</v>
      </c>
      <c r="E8" s="30">
        <v>380.67</v>
      </c>
      <c r="F8" s="27">
        <v>44.1</v>
      </c>
      <c r="G8" s="51"/>
    </row>
    <row r="9" spans="2:7" s="6" customFormat="1" ht="30" customHeight="1">
      <c r="B9" s="49" t="s">
        <v>256</v>
      </c>
      <c r="C9" s="50" t="s">
        <v>257</v>
      </c>
      <c r="D9" s="30">
        <v>699.15</v>
      </c>
      <c r="E9" s="30">
        <v>661.73</v>
      </c>
      <c r="F9" s="27">
        <v>37.42</v>
      </c>
      <c r="G9" s="51"/>
    </row>
    <row r="10" spans="2:7" s="6" customFormat="1" ht="30" customHeight="1">
      <c r="B10" s="49" t="s">
        <v>258</v>
      </c>
      <c r="C10" s="50" t="s">
        <v>259</v>
      </c>
      <c r="D10" s="30">
        <v>273.42</v>
      </c>
      <c r="E10" s="30">
        <v>273.42</v>
      </c>
      <c r="F10" s="27"/>
      <c r="G10" s="51"/>
    </row>
    <row r="11" spans="2:7" s="6" customFormat="1" ht="30" customHeight="1">
      <c r="B11" s="49" t="s">
        <v>260</v>
      </c>
      <c r="C11" s="50" t="s">
        <v>261</v>
      </c>
      <c r="D11" s="30">
        <v>1028.58</v>
      </c>
      <c r="E11" s="30">
        <v>1028.58</v>
      </c>
      <c r="F11" s="27"/>
      <c r="G11" s="51"/>
    </row>
    <row r="12" spans="2:7" s="6" customFormat="1" ht="30" customHeight="1">
      <c r="B12" s="49" t="s">
        <v>262</v>
      </c>
      <c r="C12" s="50" t="s">
        <v>263</v>
      </c>
      <c r="D12" s="30">
        <v>101.7</v>
      </c>
      <c r="E12" s="30">
        <v>101.7</v>
      </c>
      <c r="F12" s="27"/>
      <c r="G12" s="51"/>
    </row>
    <row r="13" spans="2:7" s="6" customFormat="1" ht="30" customHeight="1">
      <c r="B13" s="49" t="s">
        <v>264</v>
      </c>
      <c r="C13" s="50" t="s">
        <v>265</v>
      </c>
      <c r="D13" s="30">
        <v>4.16</v>
      </c>
      <c r="E13" s="30">
        <v>4.16</v>
      </c>
      <c r="F13" s="27"/>
      <c r="G13" s="51"/>
    </row>
    <row r="14" spans="2:7" s="6" customFormat="1" ht="30" customHeight="1">
      <c r="B14" s="49" t="s">
        <v>266</v>
      </c>
      <c r="C14" s="50" t="s">
        <v>267</v>
      </c>
      <c r="D14" s="30">
        <v>90</v>
      </c>
      <c r="E14" s="30">
        <v>90</v>
      </c>
      <c r="F14" s="27"/>
      <c r="G14" s="51"/>
    </row>
    <row r="15" spans="2:7" ht="30" customHeight="1">
      <c r="B15" s="49" t="s">
        <v>268</v>
      </c>
      <c r="C15" s="50" t="s">
        <v>269</v>
      </c>
      <c r="D15" s="30">
        <v>6235.77</v>
      </c>
      <c r="E15" s="30">
        <v>6235.77</v>
      </c>
      <c r="F15" s="27"/>
      <c r="G15" s="51"/>
    </row>
    <row r="16" spans="2:7" ht="30" customHeight="1">
      <c r="B16" s="49" t="s">
        <v>270</v>
      </c>
      <c r="C16" s="50" t="s">
        <v>271</v>
      </c>
      <c r="D16" s="30">
        <v>120.9</v>
      </c>
      <c r="E16" s="30">
        <v>120.9</v>
      </c>
      <c r="F16" s="27"/>
      <c r="G16" s="51"/>
    </row>
    <row r="17" spans="2:7" ht="30" customHeight="1">
      <c r="B17" s="49" t="s">
        <v>272</v>
      </c>
      <c r="C17" s="50" t="s">
        <v>273</v>
      </c>
      <c r="D17" s="30">
        <v>2031.71</v>
      </c>
      <c r="E17" s="30">
        <v>2031.71</v>
      </c>
      <c r="F17" s="27"/>
      <c r="G17" s="51"/>
    </row>
    <row r="18" spans="2:7" ht="30" customHeight="1">
      <c r="B18" s="49" t="s">
        <v>274</v>
      </c>
      <c r="C18" s="50" t="s">
        <v>275</v>
      </c>
      <c r="D18" s="30">
        <v>154.28</v>
      </c>
      <c r="E18" s="30">
        <v>154.28</v>
      </c>
      <c r="F18" s="27"/>
      <c r="G18" s="51"/>
    </row>
    <row r="19" spans="2:7" ht="30" customHeight="1">
      <c r="B19" s="49" t="s">
        <v>276</v>
      </c>
      <c r="C19" s="50" t="s">
        <v>277</v>
      </c>
      <c r="D19" s="30">
        <v>327.31</v>
      </c>
      <c r="E19" s="30">
        <v>327.31</v>
      </c>
      <c r="F19" s="27"/>
      <c r="G19" s="51"/>
    </row>
  </sheetData>
  <mergeCells count="2">
    <mergeCell ref="B2:G2"/>
    <mergeCell ref="B3:G3"/>
  </mergeCells>
  <phoneticPr fontId="4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37"/>
  <sheetViews>
    <sheetView workbookViewId="0">
      <selection activeCell="I16" sqref="I16"/>
    </sheetView>
  </sheetViews>
  <sheetFormatPr defaultColWidth="8.83203125" defaultRowHeight="11.25"/>
  <cols>
    <col min="1" max="1" width="5.5" customWidth="1"/>
    <col min="2" max="2" width="19.6640625" style="43" customWidth="1"/>
    <col min="3" max="4" width="20.33203125" style="43" customWidth="1"/>
    <col min="5" max="5" width="21.1640625" style="43" customWidth="1"/>
    <col min="6" max="9" width="16" style="43" customWidth="1"/>
  </cols>
  <sheetData>
    <row r="1" spans="2:9" ht="19.5" customHeight="1">
      <c r="B1" s="43" t="s">
        <v>26</v>
      </c>
    </row>
    <row r="2" spans="2:9" s="42" customFormat="1" ht="20.25">
      <c r="B2" s="169" t="s">
        <v>246</v>
      </c>
      <c r="C2" s="169"/>
      <c r="D2" s="169"/>
      <c r="E2" s="169"/>
      <c r="F2" s="169"/>
      <c r="G2" s="169"/>
      <c r="H2" s="169"/>
      <c r="I2" s="169"/>
    </row>
    <row r="3" spans="2:9" s="42" customFormat="1" ht="20.25">
      <c r="B3" s="169" t="s">
        <v>278</v>
      </c>
      <c r="C3" s="169"/>
      <c r="D3" s="169"/>
      <c r="E3" s="169"/>
      <c r="F3" s="169"/>
      <c r="G3" s="169"/>
      <c r="H3" s="169"/>
      <c r="I3" s="169"/>
    </row>
    <row r="4" spans="2:9" ht="25.5" customHeight="1">
      <c r="I4" s="47" t="s">
        <v>248</v>
      </c>
    </row>
    <row r="5" spans="2:9" ht="30.75" customHeight="1">
      <c r="B5" s="44" t="s">
        <v>279</v>
      </c>
      <c r="C5" s="44" t="s">
        <v>280</v>
      </c>
      <c r="D5" s="44" t="s">
        <v>281</v>
      </c>
      <c r="E5" s="44" t="s">
        <v>282</v>
      </c>
      <c r="F5" s="44" t="s">
        <v>120</v>
      </c>
      <c r="G5" s="44" t="s">
        <v>251</v>
      </c>
      <c r="H5" s="44" t="s">
        <v>252</v>
      </c>
      <c r="I5" s="44" t="s">
        <v>127</v>
      </c>
    </row>
    <row r="6" spans="2:9" ht="30.75" customHeight="1">
      <c r="B6" s="44" t="s">
        <v>253</v>
      </c>
      <c r="C6" s="44" t="s">
        <v>253</v>
      </c>
      <c r="D6" s="44" t="s">
        <v>253</v>
      </c>
      <c r="E6" s="44" t="s">
        <v>253</v>
      </c>
      <c r="F6" s="44">
        <v>1</v>
      </c>
      <c r="G6" s="44">
        <v>2</v>
      </c>
      <c r="H6" s="44">
        <v>3</v>
      </c>
      <c r="I6" s="44" t="s">
        <v>253</v>
      </c>
    </row>
    <row r="7" spans="2:9" ht="33" customHeight="1">
      <c r="B7" s="25"/>
      <c r="C7" s="45" t="s">
        <v>120</v>
      </c>
      <c r="D7" s="46"/>
      <c r="E7" s="46"/>
      <c r="F7" s="27">
        <v>11491.75</v>
      </c>
      <c r="G7" s="27">
        <v>11410.23</v>
      </c>
      <c r="H7" s="27">
        <v>81.52</v>
      </c>
      <c r="I7" s="16"/>
    </row>
    <row r="8" spans="2:9" ht="33" customHeight="1">
      <c r="B8" s="25" t="s">
        <v>283</v>
      </c>
      <c r="C8" s="45" t="s">
        <v>284</v>
      </c>
      <c r="D8" s="46" t="s">
        <v>285</v>
      </c>
      <c r="E8" s="46" t="s">
        <v>286</v>
      </c>
      <c r="F8" s="27">
        <v>18.86</v>
      </c>
      <c r="G8" s="27">
        <v>18.86</v>
      </c>
      <c r="H8" s="27"/>
      <c r="I8" s="16"/>
    </row>
    <row r="9" spans="2:9" ht="33" customHeight="1">
      <c r="B9" s="25" t="s">
        <v>287</v>
      </c>
      <c r="C9" s="45" t="s">
        <v>288</v>
      </c>
      <c r="D9" s="46" t="s">
        <v>285</v>
      </c>
      <c r="E9" s="46" t="s">
        <v>286</v>
      </c>
      <c r="F9" s="27">
        <v>226.33</v>
      </c>
      <c r="G9" s="27">
        <v>226.33</v>
      </c>
      <c r="H9" s="27"/>
      <c r="I9" s="16"/>
    </row>
    <row r="10" spans="2:9" ht="33" customHeight="1">
      <c r="B10" s="25" t="s">
        <v>289</v>
      </c>
      <c r="C10" s="45" t="s">
        <v>290</v>
      </c>
      <c r="D10" s="46" t="s">
        <v>285</v>
      </c>
      <c r="E10" s="46" t="s">
        <v>286</v>
      </c>
      <c r="F10" s="27">
        <v>217.96</v>
      </c>
      <c r="G10" s="27">
        <v>217.96</v>
      </c>
      <c r="H10" s="27"/>
      <c r="I10" s="16"/>
    </row>
    <row r="11" spans="2:9" ht="33" customHeight="1">
      <c r="B11" s="25" t="s">
        <v>291</v>
      </c>
      <c r="C11" s="45" t="s">
        <v>292</v>
      </c>
      <c r="D11" s="46" t="s">
        <v>293</v>
      </c>
      <c r="E11" s="46" t="s">
        <v>294</v>
      </c>
      <c r="F11" s="27">
        <v>4.17</v>
      </c>
      <c r="G11" s="27">
        <v>4.17</v>
      </c>
      <c r="H11" s="27"/>
      <c r="I11" s="16"/>
    </row>
    <row r="12" spans="2:9" ht="33" customHeight="1">
      <c r="B12" s="25" t="s">
        <v>295</v>
      </c>
      <c r="C12" s="45" t="s">
        <v>296</v>
      </c>
      <c r="D12" s="46" t="s">
        <v>293</v>
      </c>
      <c r="E12" s="46" t="s">
        <v>294</v>
      </c>
      <c r="F12" s="27">
        <v>85.17</v>
      </c>
      <c r="G12" s="27">
        <v>85.17</v>
      </c>
      <c r="H12" s="27"/>
      <c r="I12" s="16"/>
    </row>
    <row r="13" spans="2:9" ht="33" customHeight="1">
      <c r="B13" s="25" t="s">
        <v>297</v>
      </c>
      <c r="C13" s="45" t="s">
        <v>298</v>
      </c>
      <c r="D13" s="46" t="s">
        <v>299</v>
      </c>
      <c r="E13" s="46" t="s">
        <v>300</v>
      </c>
      <c r="F13" s="27">
        <v>23.04</v>
      </c>
      <c r="G13" s="27">
        <v>23.04</v>
      </c>
      <c r="H13" s="27"/>
      <c r="I13" s="16"/>
    </row>
    <row r="14" spans="2:9" ht="33" customHeight="1">
      <c r="B14" s="25" t="s">
        <v>301</v>
      </c>
      <c r="C14" s="45" t="s">
        <v>302</v>
      </c>
      <c r="D14" s="46" t="s">
        <v>303</v>
      </c>
      <c r="E14" s="46" t="s">
        <v>304</v>
      </c>
      <c r="F14" s="27">
        <v>5.3</v>
      </c>
      <c r="G14" s="27"/>
      <c r="H14" s="27">
        <v>5.3</v>
      </c>
      <c r="I14" s="16"/>
    </row>
    <row r="15" spans="2:9" ht="33" customHeight="1">
      <c r="B15" s="25" t="s">
        <v>305</v>
      </c>
      <c r="C15" s="45" t="s">
        <v>306</v>
      </c>
      <c r="D15" s="46" t="s">
        <v>303</v>
      </c>
      <c r="E15" s="46" t="s">
        <v>304</v>
      </c>
      <c r="F15" s="27">
        <v>0.2</v>
      </c>
      <c r="G15" s="27"/>
      <c r="H15" s="27">
        <v>0.2</v>
      </c>
      <c r="I15" s="16"/>
    </row>
    <row r="16" spans="2:9" ht="33" customHeight="1">
      <c r="B16" s="25" t="s">
        <v>307</v>
      </c>
      <c r="C16" s="45" t="s">
        <v>308</v>
      </c>
      <c r="D16" s="46" t="s">
        <v>303</v>
      </c>
      <c r="E16" s="46" t="s">
        <v>304</v>
      </c>
      <c r="F16" s="27">
        <v>48.22</v>
      </c>
      <c r="G16" s="27"/>
      <c r="H16" s="27">
        <v>48.22</v>
      </c>
      <c r="I16" s="16"/>
    </row>
    <row r="17" spans="2:9" ht="33" customHeight="1">
      <c r="B17" s="25" t="s">
        <v>309</v>
      </c>
      <c r="C17" s="45" t="s">
        <v>310</v>
      </c>
      <c r="D17" s="46" t="s">
        <v>303</v>
      </c>
      <c r="E17" s="46" t="s">
        <v>304</v>
      </c>
      <c r="F17" s="27">
        <v>15.37</v>
      </c>
      <c r="G17" s="27"/>
      <c r="H17" s="27">
        <v>15.37</v>
      </c>
      <c r="I17" s="16"/>
    </row>
    <row r="18" spans="2:9" ht="33" customHeight="1">
      <c r="B18" s="25" t="s">
        <v>307</v>
      </c>
      <c r="C18" s="45" t="s">
        <v>311</v>
      </c>
      <c r="D18" s="46" t="s">
        <v>303</v>
      </c>
      <c r="E18" s="46" t="s">
        <v>304</v>
      </c>
      <c r="F18" s="27">
        <v>1.5</v>
      </c>
      <c r="G18" s="27"/>
      <c r="H18" s="27">
        <v>1.5</v>
      </c>
      <c r="I18" s="16"/>
    </row>
    <row r="19" spans="2:9" ht="33" customHeight="1">
      <c r="B19" s="25" t="s">
        <v>312</v>
      </c>
      <c r="C19" s="45" t="s">
        <v>313</v>
      </c>
      <c r="D19" s="46" t="s">
        <v>303</v>
      </c>
      <c r="E19" s="46" t="s">
        <v>304</v>
      </c>
      <c r="F19" s="27">
        <v>1.9</v>
      </c>
      <c r="G19" s="27"/>
      <c r="H19" s="27">
        <v>1.9</v>
      </c>
      <c r="I19" s="16"/>
    </row>
    <row r="20" spans="2:9" ht="33" customHeight="1">
      <c r="B20" s="25" t="s">
        <v>314</v>
      </c>
      <c r="C20" s="45" t="s">
        <v>315</v>
      </c>
      <c r="D20" s="46" t="s">
        <v>303</v>
      </c>
      <c r="E20" s="46" t="s">
        <v>304</v>
      </c>
      <c r="F20" s="27">
        <v>0.5</v>
      </c>
      <c r="G20" s="27"/>
      <c r="H20" s="27">
        <v>0.5</v>
      </c>
      <c r="I20" s="16"/>
    </row>
    <row r="21" spans="2:9" ht="33" customHeight="1">
      <c r="B21" s="25" t="s">
        <v>316</v>
      </c>
      <c r="C21" s="45" t="s">
        <v>317</v>
      </c>
      <c r="D21" s="46" t="s">
        <v>303</v>
      </c>
      <c r="E21" s="46" t="s">
        <v>304</v>
      </c>
      <c r="F21" s="27">
        <v>2.9</v>
      </c>
      <c r="G21" s="27"/>
      <c r="H21" s="27">
        <v>2.9</v>
      </c>
      <c r="I21" s="16"/>
    </row>
    <row r="22" spans="2:9" ht="33" customHeight="1">
      <c r="B22" s="25" t="s">
        <v>318</v>
      </c>
      <c r="C22" s="45" t="s">
        <v>319</v>
      </c>
      <c r="D22" s="46" t="s">
        <v>303</v>
      </c>
      <c r="E22" s="46" t="s">
        <v>304</v>
      </c>
      <c r="F22" s="27">
        <v>2.7</v>
      </c>
      <c r="G22" s="27"/>
      <c r="H22" s="27">
        <v>2.7</v>
      </c>
      <c r="I22" s="16"/>
    </row>
    <row r="23" spans="2:9" ht="33" customHeight="1">
      <c r="B23" s="25" t="s">
        <v>320</v>
      </c>
      <c r="C23" s="45" t="s">
        <v>321</v>
      </c>
      <c r="D23" s="46" t="s">
        <v>322</v>
      </c>
      <c r="E23" s="46" t="s">
        <v>321</v>
      </c>
      <c r="F23" s="27">
        <v>0.25</v>
      </c>
      <c r="G23" s="27"/>
      <c r="H23" s="27">
        <v>0.25</v>
      </c>
      <c r="I23" s="16"/>
    </row>
    <row r="24" spans="2:9" ht="33" customHeight="1">
      <c r="B24" s="25" t="s">
        <v>323</v>
      </c>
      <c r="C24" s="45" t="s">
        <v>324</v>
      </c>
      <c r="D24" s="46" t="s">
        <v>325</v>
      </c>
      <c r="E24" s="46" t="s">
        <v>324</v>
      </c>
      <c r="F24" s="27">
        <v>0.1</v>
      </c>
      <c r="G24" s="27"/>
      <c r="H24" s="27">
        <v>0.1</v>
      </c>
      <c r="I24" s="16"/>
    </row>
    <row r="25" spans="2:9" ht="33" customHeight="1">
      <c r="B25" s="25" t="s">
        <v>326</v>
      </c>
      <c r="C25" s="45" t="s">
        <v>327</v>
      </c>
      <c r="D25" s="46" t="s">
        <v>328</v>
      </c>
      <c r="E25" s="46" t="s">
        <v>329</v>
      </c>
      <c r="F25" s="27">
        <v>0.3</v>
      </c>
      <c r="G25" s="27"/>
      <c r="H25" s="27">
        <v>0.3</v>
      </c>
      <c r="I25" s="16"/>
    </row>
    <row r="26" spans="2:9" ht="33" customHeight="1">
      <c r="B26" s="25" t="s">
        <v>330</v>
      </c>
      <c r="C26" s="45" t="s">
        <v>331</v>
      </c>
      <c r="D26" s="46" t="s">
        <v>332</v>
      </c>
      <c r="E26" s="46" t="s">
        <v>331</v>
      </c>
      <c r="F26" s="27">
        <v>0.45</v>
      </c>
      <c r="G26" s="27"/>
      <c r="H26" s="27">
        <v>0.45</v>
      </c>
      <c r="I26" s="16"/>
    </row>
    <row r="27" spans="2:9" ht="33" customHeight="1">
      <c r="B27" s="25" t="s">
        <v>333</v>
      </c>
      <c r="C27" s="45" t="s">
        <v>334</v>
      </c>
      <c r="D27" s="46" t="s">
        <v>335</v>
      </c>
      <c r="E27" s="46" t="s">
        <v>336</v>
      </c>
      <c r="F27" s="27">
        <v>0.6</v>
      </c>
      <c r="G27" s="27"/>
      <c r="H27" s="27">
        <v>0.6</v>
      </c>
      <c r="I27" s="16"/>
    </row>
    <row r="28" spans="2:9" ht="33" customHeight="1">
      <c r="B28" s="25" t="s">
        <v>337</v>
      </c>
      <c r="C28" s="45" t="s">
        <v>338</v>
      </c>
      <c r="D28" s="46" t="s">
        <v>339</v>
      </c>
      <c r="E28" s="46" t="s">
        <v>338</v>
      </c>
      <c r="F28" s="27">
        <v>0.15</v>
      </c>
      <c r="G28" s="27"/>
      <c r="H28" s="27">
        <v>0.15</v>
      </c>
      <c r="I28" s="16"/>
    </row>
    <row r="29" spans="2:9" ht="33" customHeight="1">
      <c r="B29" s="25" t="s">
        <v>287</v>
      </c>
      <c r="C29" s="45" t="s">
        <v>288</v>
      </c>
      <c r="D29" s="46" t="s">
        <v>340</v>
      </c>
      <c r="E29" s="46" t="s">
        <v>341</v>
      </c>
      <c r="F29" s="27">
        <v>42.2</v>
      </c>
      <c r="G29" s="27">
        <v>42.2</v>
      </c>
      <c r="H29" s="27"/>
      <c r="I29" s="16"/>
    </row>
    <row r="30" spans="2:9" ht="33" customHeight="1">
      <c r="B30" s="25" t="s">
        <v>289</v>
      </c>
      <c r="C30" s="45" t="s">
        <v>290</v>
      </c>
      <c r="D30" s="46" t="s">
        <v>340</v>
      </c>
      <c r="E30" s="46" t="s">
        <v>341</v>
      </c>
      <c r="F30" s="27">
        <v>30.72</v>
      </c>
      <c r="G30" s="27">
        <v>30.72</v>
      </c>
      <c r="H30" s="27"/>
      <c r="I30" s="16"/>
    </row>
    <row r="31" spans="2:9" ht="33" customHeight="1">
      <c r="B31" s="25" t="s">
        <v>342</v>
      </c>
      <c r="C31" s="45" t="s">
        <v>343</v>
      </c>
      <c r="D31" s="46" t="s">
        <v>340</v>
      </c>
      <c r="E31" s="46" t="s">
        <v>341</v>
      </c>
      <c r="F31" s="27">
        <v>23.48</v>
      </c>
      <c r="G31" s="27">
        <v>23.48</v>
      </c>
      <c r="H31" s="27"/>
      <c r="I31" s="16"/>
    </row>
    <row r="32" spans="2:9" ht="33" customHeight="1">
      <c r="B32" s="25" t="s">
        <v>295</v>
      </c>
      <c r="C32" s="45" t="s">
        <v>296</v>
      </c>
      <c r="D32" s="46" t="s">
        <v>340</v>
      </c>
      <c r="E32" s="46" t="s">
        <v>341</v>
      </c>
      <c r="F32" s="27">
        <v>16.53</v>
      </c>
      <c r="G32" s="27">
        <v>16.53</v>
      </c>
      <c r="H32" s="27"/>
      <c r="I32" s="16"/>
    </row>
    <row r="33" spans="2:9" ht="33" customHeight="1">
      <c r="B33" s="25" t="s">
        <v>297</v>
      </c>
      <c r="C33" s="45" t="s">
        <v>298</v>
      </c>
      <c r="D33" s="46" t="s">
        <v>340</v>
      </c>
      <c r="E33" s="46" t="s">
        <v>341</v>
      </c>
      <c r="F33" s="27">
        <v>4.8</v>
      </c>
      <c r="G33" s="27">
        <v>4.8</v>
      </c>
      <c r="H33" s="27"/>
      <c r="I33" s="16"/>
    </row>
    <row r="34" spans="2:9" ht="33" customHeight="1">
      <c r="B34" s="25" t="s">
        <v>326</v>
      </c>
      <c r="C34" s="45" t="s">
        <v>327</v>
      </c>
      <c r="D34" s="46" t="s">
        <v>344</v>
      </c>
      <c r="E34" s="46" t="s">
        <v>345</v>
      </c>
      <c r="F34" s="27">
        <v>1.08</v>
      </c>
      <c r="G34" s="27"/>
      <c r="H34" s="27">
        <v>1.08</v>
      </c>
      <c r="I34" s="16"/>
    </row>
    <row r="35" spans="2:9" ht="33" customHeight="1">
      <c r="B35" s="25" t="s">
        <v>346</v>
      </c>
      <c r="C35" s="45" t="s">
        <v>347</v>
      </c>
      <c r="D35" s="46" t="s">
        <v>348</v>
      </c>
      <c r="E35" s="46" t="s">
        <v>349</v>
      </c>
      <c r="F35" s="27">
        <v>0.78</v>
      </c>
      <c r="G35" s="27">
        <v>0.78</v>
      </c>
      <c r="H35" s="27"/>
      <c r="I35" s="16"/>
    </row>
    <row r="36" spans="2:9" ht="33" customHeight="1">
      <c r="B36" s="25" t="s">
        <v>350</v>
      </c>
      <c r="C36" s="45" t="s">
        <v>351</v>
      </c>
      <c r="D36" s="46" t="s">
        <v>352</v>
      </c>
      <c r="E36" s="46" t="s">
        <v>353</v>
      </c>
      <c r="F36" s="27">
        <v>1302</v>
      </c>
      <c r="G36" s="27">
        <v>1302</v>
      </c>
      <c r="H36" s="27"/>
      <c r="I36" s="16"/>
    </row>
    <row r="37" spans="2:9" ht="33" customHeight="1">
      <c r="B37" s="25" t="s">
        <v>354</v>
      </c>
      <c r="C37" s="45" t="s">
        <v>355</v>
      </c>
      <c r="D37" s="46" t="s">
        <v>356</v>
      </c>
      <c r="E37" s="46" t="s">
        <v>357</v>
      </c>
      <c r="F37" s="27">
        <v>9414.19</v>
      </c>
      <c r="G37" s="27">
        <v>9414.19</v>
      </c>
      <c r="H37" s="27"/>
      <c r="I37" s="16"/>
    </row>
  </sheetData>
  <mergeCells count="2">
    <mergeCell ref="B2:I2"/>
    <mergeCell ref="B3:I3"/>
  </mergeCells>
  <phoneticPr fontId="4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/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33" t="s">
        <v>28</v>
      </c>
      <c r="B1" s="41"/>
      <c r="H1" s="36"/>
    </row>
    <row r="2" spans="1:8" ht="43.5" customHeight="1">
      <c r="A2" s="149" t="s">
        <v>358</v>
      </c>
      <c r="B2" s="149"/>
      <c r="C2" s="149" t="s">
        <v>359</v>
      </c>
      <c r="D2" s="149"/>
      <c r="E2" s="149"/>
      <c r="F2" s="149"/>
      <c r="G2" s="149"/>
      <c r="H2" s="149"/>
    </row>
    <row r="3" spans="1:8" ht="18" customHeight="1">
      <c r="A3" s="17"/>
      <c r="B3" s="17"/>
      <c r="C3" s="17"/>
      <c r="G3" s="36"/>
      <c r="H3" s="10" t="s">
        <v>50</v>
      </c>
    </row>
    <row r="4" spans="1:8" ht="27" customHeight="1">
      <c r="A4" s="150" t="s">
        <v>164</v>
      </c>
      <c r="B4" s="150" t="s">
        <v>165</v>
      </c>
      <c r="C4" s="165" t="s">
        <v>120</v>
      </c>
      <c r="D4" s="152" t="s">
        <v>166</v>
      </c>
      <c r="E4" s="165"/>
      <c r="F4" s="152" t="s">
        <v>167</v>
      </c>
      <c r="G4" s="165"/>
      <c r="H4" s="165" t="s">
        <v>127</v>
      </c>
    </row>
    <row r="5" spans="1:8" ht="13.15" customHeight="1">
      <c r="A5" s="150"/>
      <c r="B5" s="150"/>
      <c r="C5" s="165"/>
      <c r="D5" s="166" t="s">
        <v>168</v>
      </c>
      <c r="E5" s="166" t="s">
        <v>169</v>
      </c>
      <c r="F5" s="165" t="s">
        <v>170</v>
      </c>
      <c r="G5" s="164" t="s">
        <v>171</v>
      </c>
      <c r="H5" s="165"/>
    </row>
    <row r="6" spans="1:8" ht="11.25" customHeight="1">
      <c r="A6" s="150"/>
      <c r="B6" s="150"/>
      <c r="C6" s="165"/>
      <c r="D6" s="170"/>
      <c r="E6" s="170"/>
      <c r="F6" s="165"/>
      <c r="G6" s="164"/>
      <c r="H6" s="165"/>
    </row>
    <row r="7" spans="1:8" ht="19.5" customHeight="1">
      <c r="A7" s="37"/>
      <c r="B7" s="37" t="s">
        <v>120</v>
      </c>
      <c r="C7" s="38"/>
      <c r="D7" s="38"/>
      <c r="E7" s="38"/>
      <c r="F7" s="38"/>
      <c r="G7" s="39"/>
      <c r="H7" s="40"/>
    </row>
    <row r="8" spans="1:8" ht="19.5" customHeight="1">
      <c r="A8" s="37"/>
      <c r="B8" s="37"/>
      <c r="C8" s="38"/>
      <c r="D8" s="38"/>
      <c r="E8" s="38"/>
      <c r="F8" s="38"/>
      <c r="G8" s="39"/>
      <c r="H8" s="40"/>
    </row>
    <row r="9" spans="1:8" ht="19.5" customHeight="1">
      <c r="A9" s="37"/>
      <c r="B9" s="37"/>
      <c r="C9" s="38"/>
      <c r="D9" s="38"/>
      <c r="E9" s="38"/>
      <c r="F9" s="38"/>
      <c r="G9" s="39"/>
      <c r="H9" s="40"/>
    </row>
    <row r="10" spans="1:8" ht="19.5" customHeight="1">
      <c r="A10" s="37"/>
      <c r="B10" s="37"/>
      <c r="C10" s="38"/>
      <c r="D10" s="38"/>
      <c r="E10" s="38"/>
      <c r="F10" s="38"/>
      <c r="G10" s="39"/>
      <c r="H10" s="40"/>
    </row>
    <row r="11" spans="1:8" ht="19.5" customHeight="1">
      <c r="A11" s="37"/>
      <c r="B11" s="37"/>
      <c r="C11" s="38"/>
      <c r="D11" s="38"/>
      <c r="E11" s="38"/>
      <c r="F11" s="38"/>
      <c r="G11" s="39"/>
      <c r="H11" s="40"/>
    </row>
    <row r="12" spans="1:8" ht="19.5" customHeight="1">
      <c r="A12" s="37"/>
      <c r="B12" s="37"/>
      <c r="C12" s="38"/>
      <c r="D12" s="38"/>
      <c r="E12" s="38"/>
      <c r="F12" s="38"/>
      <c r="G12" s="39"/>
      <c r="H12" s="40"/>
    </row>
    <row r="13" spans="1:8" ht="19.5" customHeight="1">
      <c r="A13" s="37"/>
      <c r="B13" s="37"/>
      <c r="C13" s="38"/>
      <c r="D13" s="38"/>
      <c r="E13" s="38"/>
      <c r="F13" s="38"/>
      <c r="G13" s="39"/>
      <c r="H13" s="40"/>
    </row>
    <row r="14" spans="1:8" ht="19.5" customHeight="1">
      <c r="A14" s="37"/>
      <c r="B14" s="37"/>
      <c r="C14" s="38"/>
      <c r="D14" s="38"/>
      <c r="E14" s="38"/>
      <c r="F14" s="38"/>
      <c r="G14" s="39"/>
      <c r="H14" s="40"/>
    </row>
    <row r="15" spans="1:8" ht="19.5" customHeight="1">
      <c r="A15" s="37"/>
      <c r="B15" s="37"/>
      <c r="C15" s="38"/>
      <c r="D15" s="38"/>
      <c r="E15" s="38"/>
      <c r="F15" s="38"/>
      <c r="G15" s="39"/>
      <c r="H15" s="40"/>
    </row>
    <row r="16" spans="1:8" ht="17.25" customHeight="1">
      <c r="B16" s="17"/>
    </row>
    <row r="18" spans="2:2" ht="17.25" customHeight="1">
      <c r="B18" s="17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A2" sqref="A2:H2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3" t="s">
        <v>360</v>
      </c>
      <c r="B1" s="34"/>
      <c r="H1" s="35"/>
    </row>
    <row r="2" spans="1:8" ht="37.15" customHeight="1">
      <c r="A2" s="149" t="s">
        <v>361</v>
      </c>
      <c r="B2" s="149"/>
      <c r="C2" s="149"/>
      <c r="D2" s="149"/>
      <c r="E2" s="149"/>
      <c r="F2" s="149"/>
      <c r="G2" s="149"/>
      <c r="H2" s="149"/>
    </row>
    <row r="3" spans="1:8" ht="18" customHeight="1">
      <c r="A3" s="17"/>
      <c r="B3" s="17"/>
      <c r="G3" s="36"/>
      <c r="H3" s="10" t="s">
        <v>50</v>
      </c>
    </row>
    <row r="4" spans="1:8" ht="22.9" customHeight="1">
      <c r="A4" s="150" t="s">
        <v>164</v>
      </c>
      <c r="B4" s="150" t="s">
        <v>165</v>
      </c>
      <c r="C4" s="165" t="s">
        <v>120</v>
      </c>
      <c r="D4" s="152" t="s">
        <v>166</v>
      </c>
      <c r="E4" s="165"/>
      <c r="F4" s="164" t="s">
        <v>167</v>
      </c>
      <c r="G4" s="164"/>
      <c r="H4" s="165" t="s">
        <v>127</v>
      </c>
    </row>
    <row r="5" spans="1:8" ht="16.149999999999999" customHeight="1">
      <c r="A5" s="150"/>
      <c r="B5" s="150"/>
      <c r="C5" s="165"/>
      <c r="D5" s="166" t="s">
        <v>168</v>
      </c>
      <c r="E5" s="166" t="s">
        <v>169</v>
      </c>
      <c r="F5" s="165" t="s">
        <v>170</v>
      </c>
      <c r="G5" s="164" t="s">
        <v>171</v>
      </c>
      <c r="H5" s="165"/>
    </row>
    <row r="6" spans="1:8" ht="16.149999999999999" customHeight="1">
      <c r="A6" s="150"/>
      <c r="B6" s="150"/>
      <c r="C6" s="165"/>
      <c r="D6" s="170"/>
      <c r="E6" s="170"/>
      <c r="F6" s="165"/>
      <c r="G6" s="164"/>
      <c r="H6" s="165"/>
    </row>
    <row r="7" spans="1:8" ht="19.5" customHeight="1">
      <c r="A7" s="37"/>
      <c r="B7" s="37" t="s">
        <v>120</v>
      </c>
      <c r="C7" s="38"/>
      <c r="D7" s="38"/>
      <c r="E7" s="38"/>
      <c r="F7" s="38"/>
      <c r="G7" s="39"/>
      <c r="H7" s="40"/>
    </row>
    <row r="8" spans="1:8" ht="19.5" customHeight="1">
      <c r="A8" s="37"/>
      <c r="B8" s="37"/>
      <c r="C8" s="38"/>
      <c r="D8" s="38"/>
      <c r="E8" s="38"/>
      <c r="F8" s="38"/>
      <c r="G8" s="39"/>
      <c r="H8" s="40"/>
    </row>
    <row r="9" spans="1:8" ht="19.5" customHeight="1">
      <c r="A9" s="37"/>
      <c r="B9" s="37"/>
      <c r="C9" s="38"/>
      <c r="D9" s="38"/>
      <c r="E9" s="38"/>
      <c r="F9" s="38"/>
      <c r="G9" s="39"/>
      <c r="H9" s="40"/>
    </row>
    <row r="10" spans="1:8" ht="19.5" customHeight="1">
      <c r="A10" s="37"/>
      <c r="B10" s="37"/>
      <c r="C10" s="38"/>
      <c r="D10" s="38"/>
      <c r="E10" s="38"/>
      <c r="F10" s="38"/>
      <c r="G10" s="39"/>
      <c r="H10" s="40"/>
    </row>
    <row r="11" spans="1:8" ht="19.5" customHeight="1">
      <c r="A11" s="37"/>
      <c r="B11" s="37"/>
      <c r="C11" s="38"/>
      <c r="D11" s="38"/>
      <c r="E11" s="38"/>
      <c r="F11" s="38"/>
      <c r="G11" s="39"/>
      <c r="H11" s="40"/>
    </row>
    <row r="12" spans="1:8" ht="19.5" customHeight="1">
      <c r="A12" s="37"/>
      <c r="B12" s="37"/>
      <c r="C12" s="38"/>
      <c r="D12" s="38"/>
      <c r="E12" s="38"/>
      <c r="F12" s="38"/>
      <c r="G12" s="39"/>
      <c r="H12" s="40"/>
    </row>
    <row r="13" spans="1:8" ht="19.5" customHeight="1">
      <c r="A13" s="37"/>
      <c r="B13" s="37"/>
      <c r="C13" s="38"/>
      <c r="D13" s="38"/>
      <c r="E13" s="38"/>
      <c r="F13" s="38"/>
      <c r="G13" s="39"/>
      <c r="H13" s="40"/>
    </row>
    <row r="14" spans="1:8" ht="19.5" customHeight="1">
      <c r="A14" s="37"/>
      <c r="B14" s="37"/>
      <c r="C14" s="38"/>
      <c r="D14" s="38"/>
      <c r="E14" s="38"/>
      <c r="F14" s="38"/>
      <c r="G14" s="39"/>
      <c r="H14" s="40"/>
    </row>
    <row r="15" spans="1:8" ht="19.5" customHeight="1">
      <c r="A15" s="37"/>
      <c r="B15" s="37"/>
      <c r="C15" s="38"/>
      <c r="D15" s="38"/>
      <c r="E15" s="38"/>
      <c r="F15" s="38"/>
      <c r="G15" s="39"/>
      <c r="H15" s="40"/>
    </row>
    <row r="16" spans="1:8" ht="27" customHeight="1">
      <c r="B16" s="17"/>
    </row>
    <row r="18" spans="2:2" ht="17.25" customHeight="1">
      <c r="B18" s="17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4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A4" workbookViewId="0">
      <selection activeCell="L17" sqref="L16:L17"/>
    </sheetView>
  </sheetViews>
  <sheetFormatPr defaultColWidth="9.1640625" defaultRowHeight="12.75" customHeight="1"/>
  <cols>
    <col min="1" max="1" width="8.83203125" customWidth="1"/>
    <col min="2" max="2" width="10.33203125" customWidth="1"/>
    <col min="3" max="3" width="11.83203125" customWidth="1"/>
    <col min="4" max="4" width="10.6640625" customWidth="1"/>
    <col min="5" max="5" width="9" customWidth="1"/>
    <col min="6" max="6" width="11.83203125" customWidth="1"/>
    <col min="7" max="7" width="4.83203125" customWidth="1"/>
    <col min="8" max="9" width="11.83203125" customWidth="1"/>
    <col min="10" max="11" width="6.83203125" customWidth="1"/>
    <col min="12" max="12" width="9.83203125" customWidth="1"/>
    <col min="13" max="13" width="10.33203125" customWidth="1"/>
    <col min="14" max="18" width="9.1640625" customWidth="1"/>
    <col min="19" max="19" width="9.6640625" customWidth="1"/>
    <col min="20" max="20" width="11" customWidth="1"/>
    <col min="21" max="21" width="12.6640625" customWidth="1"/>
    <col min="22" max="22" width="12.5" customWidth="1"/>
    <col min="24" max="24" width="11.1640625" customWidth="1"/>
  </cols>
  <sheetData>
    <row r="1" spans="1:29" ht="30" customHeight="1">
      <c r="A1" s="8" t="s">
        <v>362</v>
      </c>
    </row>
    <row r="2" spans="1:29" ht="28.5" customHeight="1">
      <c r="A2" s="171" t="s">
        <v>35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</row>
    <row r="3" spans="1:29" ht="22.5" customHeight="1">
      <c r="AC3" s="10" t="s">
        <v>50</v>
      </c>
    </row>
    <row r="4" spans="1:29" ht="17.25" customHeight="1">
      <c r="A4" s="150" t="s">
        <v>118</v>
      </c>
      <c r="B4" s="150" t="s">
        <v>119</v>
      </c>
      <c r="C4" s="153" t="s">
        <v>363</v>
      </c>
      <c r="D4" s="172"/>
      <c r="E4" s="172"/>
      <c r="F4" s="172"/>
      <c r="G4" s="172"/>
      <c r="H4" s="172"/>
      <c r="I4" s="172"/>
      <c r="J4" s="172"/>
      <c r="K4" s="164"/>
      <c r="L4" s="153" t="s">
        <v>364</v>
      </c>
      <c r="M4" s="172"/>
      <c r="N4" s="172"/>
      <c r="O4" s="172"/>
      <c r="P4" s="172"/>
      <c r="Q4" s="172"/>
      <c r="R4" s="172"/>
      <c r="S4" s="172"/>
      <c r="T4" s="164"/>
      <c r="U4" s="153" t="s">
        <v>365</v>
      </c>
      <c r="V4" s="172"/>
      <c r="W4" s="172"/>
      <c r="X4" s="172"/>
      <c r="Y4" s="172"/>
      <c r="Z4" s="172"/>
      <c r="AA4" s="172"/>
      <c r="AB4" s="172"/>
      <c r="AC4" s="164"/>
    </row>
    <row r="5" spans="1:29" ht="17.25" customHeight="1">
      <c r="A5" s="150"/>
      <c r="B5" s="150"/>
      <c r="C5" s="158" t="s">
        <v>120</v>
      </c>
      <c r="D5" s="153" t="s">
        <v>366</v>
      </c>
      <c r="E5" s="172"/>
      <c r="F5" s="172"/>
      <c r="G5" s="172"/>
      <c r="H5" s="172"/>
      <c r="I5" s="164"/>
      <c r="J5" s="173" t="s">
        <v>321</v>
      </c>
      <c r="K5" s="173" t="s">
        <v>324</v>
      </c>
      <c r="L5" s="158" t="s">
        <v>120</v>
      </c>
      <c r="M5" s="153" t="s">
        <v>366</v>
      </c>
      <c r="N5" s="172"/>
      <c r="O5" s="172"/>
      <c r="P5" s="172"/>
      <c r="Q5" s="172"/>
      <c r="R5" s="164"/>
      <c r="S5" s="173" t="s">
        <v>321</v>
      </c>
      <c r="T5" s="173" t="s">
        <v>324</v>
      </c>
      <c r="U5" s="158" t="s">
        <v>120</v>
      </c>
      <c r="V5" s="153" t="s">
        <v>366</v>
      </c>
      <c r="W5" s="172"/>
      <c r="X5" s="172"/>
      <c r="Y5" s="172"/>
      <c r="Z5" s="172"/>
      <c r="AA5" s="164"/>
      <c r="AB5" s="173" t="s">
        <v>321</v>
      </c>
      <c r="AC5" s="173" t="s">
        <v>324</v>
      </c>
    </row>
    <row r="6" spans="1:29" ht="23.25" customHeight="1">
      <c r="A6" s="150"/>
      <c r="B6" s="150"/>
      <c r="C6" s="159"/>
      <c r="D6" s="151" t="s">
        <v>128</v>
      </c>
      <c r="E6" s="151" t="s">
        <v>367</v>
      </c>
      <c r="F6" s="151" t="s">
        <v>331</v>
      </c>
      <c r="G6" s="151" t="s">
        <v>368</v>
      </c>
      <c r="H6" s="151"/>
      <c r="I6" s="151"/>
      <c r="J6" s="174"/>
      <c r="K6" s="174"/>
      <c r="L6" s="159"/>
      <c r="M6" s="151" t="s">
        <v>128</v>
      </c>
      <c r="N6" s="151" t="s">
        <v>367</v>
      </c>
      <c r="O6" s="151" t="s">
        <v>331</v>
      </c>
      <c r="P6" s="151" t="s">
        <v>368</v>
      </c>
      <c r="Q6" s="151"/>
      <c r="R6" s="151"/>
      <c r="S6" s="174"/>
      <c r="T6" s="174"/>
      <c r="U6" s="159"/>
      <c r="V6" s="151" t="s">
        <v>128</v>
      </c>
      <c r="W6" s="151" t="s">
        <v>367</v>
      </c>
      <c r="X6" s="151" t="s">
        <v>331</v>
      </c>
      <c r="Y6" s="151" t="s">
        <v>368</v>
      </c>
      <c r="Z6" s="151"/>
      <c r="AA6" s="151"/>
      <c r="AB6" s="174"/>
      <c r="AC6" s="174"/>
    </row>
    <row r="7" spans="1:29" ht="36" customHeight="1">
      <c r="A7" s="150"/>
      <c r="B7" s="150"/>
      <c r="C7" s="160"/>
      <c r="D7" s="151"/>
      <c r="E7" s="151"/>
      <c r="F7" s="151"/>
      <c r="G7" s="12" t="s">
        <v>128</v>
      </c>
      <c r="H7" s="12" t="s">
        <v>369</v>
      </c>
      <c r="I7" s="12" t="s">
        <v>370</v>
      </c>
      <c r="J7" s="175"/>
      <c r="K7" s="175"/>
      <c r="L7" s="160"/>
      <c r="M7" s="151"/>
      <c r="N7" s="151"/>
      <c r="O7" s="151"/>
      <c r="P7" s="12" t="s">
        <v>128</v>
      </c>
      <c r="Q7" s="12" t="s">
        <v>369</v>
      </c>
      <c r="R7" s="12" t="s">
        <v>370</v>
      </c>
      <c r="S7" s="175"/>
      <c r="T7" s="175"/>
      <c r="U7" s="160"/>
      <c r="V7" s="151"/>
      <c r="W7" s="151"/>
      <c r="X7" s="151"/>
      <c r="Y7" s="12" t="s">
        <v>128</v>
      </c>
      <c r="Z7" s="12" t="s">
        <v>369</v>
      </c>
      <c r="AA7" s="12" t="s">
        <v>370</v>
      </c>
      <c r="AB7" s="175"/>
      <c r="AC7" s="175"/>
    </row>
    <row r="8" spans="1:29" ht="17.25" customHeight="1">
      <c r="A8" s="13" t="s">
        <v>253</v>
      </c>
      <c r="B8" s="13" t="s">
        <v>253</v>
      </c>
      <c r="C8" s="13">
        <v>1</v>
      </c>
      <c r="D8" s="14">
        <v>2</v>
      </c>
      <c r="E8" s="14">
        <v>3</v>
      </c>
      <c r="F8" s="14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  <c r="M8" s="13">
        <v>11</v>
      </c>
      <c r="N8" s="13">
        <v>12</v>
      </c>
      <c r="O8" s="13">
        <v>13</v>
      </c>
      <c r="P8" s="13">
        <v>14</v>
      </c>
      <c r="Q8" s="13">
        <v>15</v>
      </c>
      <c r="R8" s="13">
        <v>16</v>
      </c>
      <c r="S8" s="13">
        <v>17</v>
      </c>
      <c r="T8" s="13">
        <v>18</v>
      </c>
      <c r="U8" s="13" t="s">
        <v>371</v>
      </c>
      <c r="V8" s="13" t="s">
        <v>372</v>
      </c>
      <c r="W8" s="13" t="s">
        <v>373</v>
      </c>
      <c r="X8" s="13" t="s">
        <v>374</v>
      </c>
      <c r="Y8" s="13" t="s">
        <v>375</v>
      </c>
      <c r="Z8" s="13" t="s">
        <v>376</v>
      </c>
      <c r="AA8" s="13" t="s">
        <v>377</v>
      </c>
      <c r="AB8" s="13" t="s">
        <v>378</v>
      </c>
      <c r="AC8" s="13" t="s">
        <v>379</v>
      </c>
    </row>
    <row r="9" spans="1:29" ht="31.5" customHeight="1">
      <c r="A9" s="25"/>
      <c r="B9" s="26" t="s">
        <v>120</v>
      </c>
      <c r="C9" s="27">
        <v>12800</v>
      </c>
      <c r="D9" s="27">
        <v>6300</v>
      </c>
      <c r="E9" s="27"/>
      <c r="F9" s="27">
        <v>6300</v>
      </c>
      <c r="G9" s="27"/>
      <c r="H9" s="27"/>
      <c r="I9" s="27"/>
      <c r="J9" s="15">
        <v>4500</v>
      </c>
      <c r="K9" s="29">
        <v>2000</v>
      </c>
      <c r="L9" s="30">
        <v>8000</v>
      </c>
      <c r="M9" s="27">
        <v>4500</v>
      </c>
      <c r="N9" s="31">
        <v>0</v>
      </c>
      <c r="O9" s="32">
        <v>4500</v>
      </c>
      <c r="P9" s="27">
        <v>0</v>
      </c>
      <c r="Q9" s="31">
        <v>0</v>
      </c>
      <c r="R9" s="31">
        <v>0</v>
      </c>
      <c r="S9" s="32">
        <v>2500</v>
      </c>
      <c r="T9" s="27">
        <v>1000</v>
      </c>
      <c r="U9" s="31">
        <v>-4800</v>
      </c>
      <c r="V9" s="27">
        <v>-1800</v>
      </c>
      <c r="W9" s="27"/>
      <c r="X9" s="27">
        <v>-1800</v>
      </c>
      <c r="Y9" s="27"/>
      <c r="Z9" s="27"/>
      <c r="AA9" s="27"/>
      <c r="AB9" s="15">
        <v>-2000</v>
      </c>
      <c r="AC9" s="15">
        <v>-1000</v>
      </c>
    </row>
    <row r="10" spans="1:29" ht="31.5" customHeight="1">
      <c r="A10" s="25" t="s">
        <v>172</v>
      </c>
      <c r="B10" s="28" t="s">
        <v>173</v>
      </c>
      <c r="C10" s="15">
        <v>12800</v>
      </c>
      <c r="D10" s="15">
        <v>6300</v>
      </c>
      <c r="E10" s="15"/>
      <c r="F10" s="15">
        <v>6300</v>
      </c>
      <c r="G10" s="15"/>
      <c r="H10" s="15"/>
      <c r="I10" s="15"/>
      <c r="J10" s="16">
        <v>4500</v>
      </c>
      <c r="K10" s="16">
        <v>2000</v>
      </c>
      <c r="L10" s="30">
        <v>8000</v>
      </c>
      <c r="M10" s="27">
        <v>4500</v>
      </c>
      <c r="N10" s="31">
        <v>0</v>
      </c>
      <c r="O10" s="32">
        <v>4500</v>
      </c>
      <c r="P10" s="27">
        <v>0</v>
      </c>
      <c r="Q10" s="31">
        <v>0</v>
      </c>
      <c r="R10" s="31">
        <v>0</v>
      </c>
      <c r="S10" s="32">
        <v>2500</v>
      </c>
      <c r="T10" s="27">
        <v>1000</v>
      </c>
      <c r="U10" s="15">
        <v>-4800</v>
      </c>
      <c r="V10" s="15">
        <v>-1800</v>
      </c>
      <c r="W10" s="16"/>
      <c r="X10" s="16">
        <v>-1800</v>
      </c>
      <c r="Y10" s="16"/>
      <c r="Z10" s="16"/>
      <c r="AA10" s="16"/>
      <c r="AB10" s="16">
        <v>-2000</v>
      </c>
      <c r="AC10" s="16">
        <v>-1000</v>
      </c>
    </row>
    <row r="11" spans="1:29" ht="31.5" customHeight="1">
      <c r="A11" s="25" t="s">
        <v>174</v>
      </c>
      <c r="B11" s="28" t="s">
        <v>175</v>
      </c>
      <c r="C11" s="15">
        <v>8000</v>
      </c>
      <c r="D11" s="15">
        <v>4500</v>
      </c>
      <c r="E11" s="15"/>
      <c r="F11" s="15">
        <v>4500</v>
      </c>
      <c r="G11" s="15"/>
      <c r="H11" s="15"/>
      <c r="I11" s="15"/>
      <c r="J11" s="16">
        <v>2500</v>
      </c>
      <c r="K11" s="16">
        <v>1000</v>
      </c>
      <c r="L11" s="30">
        <v>7500</v>
      </c>
      <c r="M11" s="27">
        <v>4000</v>
      </c>
      <c r="N11" s="31">
        <v>0</v>
      </c>
      <c r="O11" s="32">
        <v>4000</v>
      </c>
      <c r="P11" s="27">
        <v>0</v>
      </c>
      <c r="Q11" s="31">
        <v>0</v>
      </c>
      <c r="R11" s="31">
        <v>0</v>
      </c>
      <c r="S11" s="32">
        <v>2500</v>
      </c>
      <c r="T11" s="27">
        <v>1000</v>
      </c>
      <c r="U11" s="16">
        <v>-500</v>
      </c>
      <c r="V11" s="15">
        <v>-500</v>
      </c>
      <c r="W11" s="16"/>
      <c r="X11" s="16">
        <v>-500</v>
      </c>
      <c r="Y11" s="16"/>
      <c r="Z11" s="16"/>
      <c r="AA11" s="16"/>
      <c r="AB11" s="16">
        <v>0</v>
      </c>
      <c r="AC11" s="16">
        <v>0</v>
      </c>
    </row>
    <row r="12" spans="1:29" ht="31.5" customHeight="1">
      <c r="A12" s="25" t="s">
        <v>176</v>
      </c>
      <c r="B12" s="28" t="s">
        <v>177</v>
      </c>
      <c r="C12" s="15">
        <v>4800</v>
      </c>
      <c r="D12" s="15">
        <v>1800</v>
      </c>
      <c r="E12" s="15"/>
      <c r="F12" s="15">
        <v>1800</v>
      </c>
      <c r="G12" s="16"/>
      <c r="H12" s="15"/>
      <c r="I12" s="15"/>
      <c r="J12" s="16">
        <v>2000</v>
      </c>
      <c r="K12" s="16">
        <v>1000</v>
      </c>
      <c r="L12" s="30">
        <v>500</v>
      </c>
      <c r="M12" s="27">
        <v>500</v>
      </c>
      <c r="N12" s="31">
        <v>0</v>
      </c>
      <c r="O12" s="32">
        <v>500</v>
      </c>
      <c r="P12" s="27">
        <v>0</v>
      </c>
      <c r="Q12" s="31">
        <v>0</v>
      </c>
      <c r="R12" s="31">
        <v>0</v>
      </c>
      <c r="S12" s="32">
        <v>0</v>
      </c>
      <c r="T12" s="27">
        <v>0</v>
      </c>
      <c r="U12" s="15">
        <v>-4300</v>
      </c>
      <c r="V12" s="15">
        <v>-1300</v>
      </c>
      <c r="W12" s="16"/>
      <c r="X12" s="16">
        <v>-1300</v>
      </c>
      <c r="Y12" s="16"/>
      <c r="Z12" s="16"/>
      <c r="AA12" s="16"/>
      <c r="AB12" s="16">
        <v>-2000</v>
      </c>
      <c r="AC12" s="16">
        <v>-1000</v>
      </c>
    </row>
    <row r="13" spans="1:29" ht="12.75" customHeight="1">
      <c r="A13" s="16"/>
      <c r="B13" s="15"/>
      <c r="C13" s="16"/>
      <c r="D13" s="15"/>
      <c r="E13" s="15"/>
      <c r="F13" s="15"/>
      <c r="G13" s="15"/>
      <c r="H13" s="15"/>
      <c r="I13" s="15"/>
      <c r="J13" s="15"/>
      <c r="K13" s="15"/>
      <c r="L13" s="16"/>
      <c r="M13" s="15"/>
      <c r="N13" s="15"/>
      <c r="O13" s="15"/>
      <c r="P13" s="15"/>
      <c r="Q13" s="15"/>
      <c r="R13" s="15"/>
      <c r="S13" s="15"/>
      <c r="T13" s="15"/>
      <c r="U13" s="16"/>
      <c r="V13" s="15"/>
      <c r="W13" s="15"/>
      <c r="X13" s="15"/>
      <c r="Y13" s="15"/>
      <c r="Z13" s="15"/>
      <c r="AA13" s="15"/>
      <c r="AB13" s="15"/>
      <c r="AC13" s="15"/>
    </row>
    <row r="14" spans="1:29" ht="12.75" customHeight="1">
      <c r="A14" s="16"/>
      <c r="B14" s="15"/>
      <c r="C14" s="15"/>
      <c r="D14" s="16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5"/>
      <c r="Q14" s="15"/>
      <c r="R14" s="15"/>
      <c r="S14" s="15"/>
      <c r="T14" s="15"/>
      <c r="U14" s="15"/>
      <c r="V14" s="16"/>
      <c r="W14" s="15"/>
      <c r="X14" s="15"/>
      <c r="Y14" s="15"/>
      <c r="Z14" s="15"/>
      <c r="AA14" s="15"/>
      <c r="AB14" s="15"/>
      <c r="AC14" s="15"/>
    </row>
    <row r="15" spans="1:29" ht="12.75" customHeight="1">
      <c r="A15" s="16"/>
      <c r="B15" s="16"/>
      <c r="C15" s="16"/>
      <c r="D15" s="16"/>
      <c r="E15" s="15"/>
      <c r="F15" s="15"/>
      <c r="G15" s="15"/>
      <c r="H15" s="15"/>
      <c r="I15" s="15"/>
      <c r="J15" s="15"/>
      <c r="K15" s="15"/>
      <c r="L15" s="16"/>
      <c r="M15" s="16"/>
      <c r="N15" s="15"/>
      <c r="O15" s="15"/>
      <c r="P15" s="15"/>
      <c r="Q15" s="15"/>
      <c r="R15" s="15"/>
      <c r="S15" s="15"/>
      <c r="T15" s="15"/>
      <c r="U15" s="16"/>
      <c r="V15" s="16"/>
      <c r="W15" s="15"/>
      <c r="X15" s="15"/>
      <c r="Y15" s="15"/>
      <c r="Z15" s="15"/>
      <c r="AA15" s="15"/>
      <c r="AB15" s="15"/>
      <c r="AC15" s="15"/>
    </row>
    <row r="16" spans="1:29" ht="12.75" customHeight="1">
      <c r="A16" s="16"/>
      <c r="B16" s="16"/>
      <c r="C16" s="16"/>
      <c r="D16" s="16"/>
      <c r="E16" s="16"/>
      <c r="F16" s="15"/>
      <c r="G16" s="15"/>
      <c r="H16" s="15"/>
      <c r="I16" s="15"/>
      <c r="J16" s="15"/>
      <c r="K16" s="15"/>
      <c r="L16" s="16"/>
      <c r="M16" s="16"/>
      <c r="N16" s="16"/>
      <c r="O16" s="15"/>
      <c r="P16" s="15"/>
      <c r="Q16" s="15"/>
      <c r="R16" s="15"/>
      <c r="S16" s="15"/>
      <c r="T16" s="15"/>
      <c r="U16" s="16"/>
      <c r="V16" s="16"/>
      <c r="W16" s="16"/>
      <c r="X16" s="15"/>
      <c r="Y16" s="15"/>
      <c r="Z16" s="15"/>
      <c r="AA16" s="15"/>
      <c r="AB16" s="15"/>
      <c r="AC16" s="15"/>
    </row>
    <row r="17" spans="6:11" ht="12.75" customHeight="1">
      <c r="F17" s="17"/>
      <c r="G17" s="17"/>
      <c r="H17" s="17"/>
      <c r="I17" s="17"/>
      <c r="J17" s="17"/>
      <c r="K17" s="17"/>
    </row>
    <row r="18" spans="6:11" ht="12.75" customHeight="1">
      <c r="G18" s="17"/>
      <c r="H18" s="17"/>
      <c r="K18" s="17"/>
    </row>
    <row r="19" spans="6:11" ht="12.75" customHeight="1">
      <c r="H19" s="17"/>
      <c r="K19" s="17"/>
    </row>
    <row r="20" spans="6:11" ht="12.75" customHeight="1">
      <c r="H20" s="17"/>
      <c r="K20" s="17"/>
    </row>
    <row r="21" spans="6:11" ht="12.75" customHeight="1">
      <c r="I21" s="17"/>
      <c r="K21" s="17"/>
    </row>
    <row r="22" spans="6:11" ht="12.75" customHeight="1">
      <c r="I22" s="17"/>
      <c r="J22" s="17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4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A2" sqref="A2:IV2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8" t="s">
        <v>380</v>
      </c>
    </row>
    <row r="2" spans="1:15" ht="23.25" customHeight="1">
      <c r="A2" s="9" t="s">
        <v>37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0"/>
    </row>
    <row r="3" spans="1:15" ht="26.25" customHeight="1">
      <c r="N3" s="10" t="s">
        <v>50</v>
      </c>
    </row>
    <row r="4" spans="1:15" ht="18" customHeight="1">
      <c r="A4" s="151" t="s">
        <v>381</v>
      </c>
      <c r="B4" s="151"/>
      <c r="C4" s="151"/>
      <c r="D4" s="151" t="s">
        <v>118</v>
      </c>
      <c r="E4" s="153" t="s">
        <v>382</v>
      </c>
      <c r="F4" s="151" t="s">
        <v>383</v>
      </c>
      <c r="G4" s="176" t="s">
        <v>384</v>
      </c>
      <c r="H4" s="164" t="s">
        <v>385</v>
      </c>
      <c r="I4" s="151" t="s">
        <v>386</v>
      </c>
      <c r="J4" s="151" t="s">
        <v>387</v>
      </c>
      <c r="K4" s="151"/>
      <c r="L4" s="173" t="s">
        <v>388</v>
      </c>
      <c r="M4" s="151" t="s">
        <v>389</v>
      </c>
      <c r="N4" s="150" t="s">
        <v>390</v>
      </c>
    </row>
    <row r="5" spans="1:15" ht="18" customHeight="1">
      <c r="A5" s="11" t="s">
        <v>391</v>
      </c>
      <c r="B5" s="11" t="s">
        <v>392</v>
      </c>
      <c r="C5" s="11" t="s">
        <v>393</v>
      </c>
      <c r="D5" s="151"/>
      <c r="E5" s="153"/>
      <c r="F5" s="151"/>
      <c r="G5" s="177"/>
      <c r="H5" s="164"/>
      <c r="I5" s="151"/>
      <c r="J5" s="18" t="s">
        <v>391</v>
      </c>
      <c r="K5" s="18" t="s">
        <v>392</v>
      </c>
      <c r="L5" s="175"/>
      <c r="M5" s="151"/>
      <c r="N5" s="150"/>
    </row>
    <row r="6" spans="1:15" ht="12.75" customHeight="1">
      <c r="A6" s="13" t="s">
        <v>253</v>
      </c>
      <c r="B6" s="13" t="s">
        <v>253</v>
      </c>
      <c r="C6" s="13" t="s">
        <v>253</v>
      </c>
      <c r="D6" s="13" t="s">
        <v>253</v>
      </c>
      <c r="E6" s="13" t="s">
        <v>253</v>
      </c>
      <c r="F6" s="19" t="s">
        <v>253</v>
      </c>
      <c r="G6" s="13" t="s">
        <v>253</v>
      </c>
      <c r="H6" s="13" t="s">
        <v>253</v>
      </c>
      <c r="I6" s="13" t="s">
        <v>253</v>
      </c>
      <c r="J6" s="13" t="s">
        <v>253</v>
      </c>
      <c r="K6" s="13" t="s">
        <v>253</v>
      </c>
      <c r="L6" s="13" t="s">
        <v>253</v>
      </c>
      <c r="M6" s="13" t="s">
        <v>253</v>
      </c>
      <c r="N6" s="13" t="s">
        <v>253</v>
      </c>
    </row>
    <row r="7" spans="1:15" ht="12.7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5" ht="12.75" customHeight="1">
      <c r="A8" s="15"/>
      <c r="B8" s="15"/>
      <c r="C8" s="15"/>
      <c r="D8" s="15"/>
      <c r="E8" s="15"/>
      <c r="F8" s="16"/>
      <c r="G8" s="16"/>
      <c r="H8" s="16"/>
      <c r="I8" s="15"/>
      <c r="J8" s="15"/>
      <c r="K8" s="15"/>
      <c r="L8" s="15"/>
      <c r="M8" s="15"/>
      <c r="N8" s="15"/>
    </row>
    <row r="9" spans="1:15" ht="12.75" customHeight="1">
      <c r="A9" s="15"/>
      <c r="B9" s="15"/>
      <c r="C9" s="15"/>
      <c r="D9" s="15"/>
      <c r="E9" s="16"/>
      <c r="F9" s="16"/>
      <c r="G9" s="16"/>
      <c r="H9" s="16"/>
      <c r="I9" s="15"/>
      <c r="J9" s="15"/>
      <c r="K9" s="15"/>
      <c r="L9" s="15"/>
      <c r="M9" s="15"/>
      <c r="N9" s="16"/>
      <c r="O9" s="17"/>
    </row>
    <row r="10" spans="1:15" ht="12.75" customHeight="1">
      <c r="A10" s="15"/>
      <c r="B10" s="15"/>
      <c r="C10" s="15"/>
      <c r="D10" s="15"/>
      <c r="E10" s="16"/>
      <c r="F10" s="16"/>
      <c r="G10" s="16"/>
      <c r="H10" s="16"/>
      <c r="I10" s="15"/>
      <c r="J10" s="15"/>
      <c r="K10" s="15"/>
      <c r="L10" s="15"/>
      <c r="M10" s="15"/>
      <c r="N10" s="16"/>
      <c r="O10" s="17"/>
    </row>
    <row r="11" spans="1:15" ht="12.75" customHeight="1">
      <c r="A11" s="15"/>
      <c r="B11" s="15"/>
      <c r="C11" s="15"/>
      <c r="D11" s="15"/>
      <c r="E11" s="16"/>
      <c r="F11" s="16"/>
      <c r="G11" s="16"/>
      <c r="H11" s="15"/>
      <c r="I11" s="15"/>
      <c r="J11" s="15"/>
      <c r="K11" s="15"/>
      <c r="L11" s="15"/>
      <c r="M11" s="15"/>
      <c r="N11" s="16"/>
      <c r="O11" s="17"/>
    </row>
    <row r="12" spans="1:15" ht="12.75" customHeight="1">
      <c r="A12" s="15"/>
      <c r="B12" s="15"/>
      <c r="C12" s="15"/>
      <c r="D12" s="15"/>
      <c r="E12" s="16"/>
      <c r="F12" s="16"/>
      <c r="G12" s="16"/>
      <c r="H12" s="15"/>
      <c r="I12" s="15"/>
      <c r="J12" s="15"/>
      <c r="K12" s="15"/>
      <c r="L12" s="15"/>
      <c r="M12" s="15"/>
      <c r="N12" s="16"/>
      <c r="O12" s="17"/>
    </row>
    <row r="13" spans="1:15" ht="12.75" customHeight="1">
      <c r="A13" s="16"/>
      <c r="B13" s="15"/>
      <c r="C13" s="15"/>
      <c r="D13" s="15"/>
      <c r="E13" s="16"/>
      <c r="F13" s="16"/>
      <c r="G13" s="16"/>
      <c r="H13" s="15"/>
      <c r="I13" s="15"/>
      <c r="J13" s="15"/>
      <c r="K13" s="15"/>
      <c r="L13" s="15"/>
      <c r="M13" s="15"/>
      <c r="N13" s="15"/>
    </row>
    <row r="14" spans="1:15" ht="12.75" customHeight="1">
      <c r="A14" s="16"/>
      <c r="B14" s="16"/>
      <c r="C14" s="15"/>
      <c r="D14" s="15"/>
      <c r="E14" s="16"/>
      <c r="F14" s="16"/>
      <c r="G14" s="16"/>
      <c r="H14" s="15"/>
      <c r="I14" s="15"/>
      <c r="J14" s="15"/>
      <c r="K14" s="15"/>
      <c r="L14" s="15"/>
      <c r="M14" s="15"/>
      <c r="N14" s="15"/>
    </row>
    <row r="15" spans="1:15" ht="12.75" customHeight="1">
      <c r="C15" s="17"/>
      <c r="D15" s="17"/>
      <c r="H15" s="17"/>
      <c r="J15" s="17"/>
      <c r="M15" s="17"/>
    </row>
    <row r="16" spans="1:15" ht="12.75" customHeight="1">
      <c r="M16" s="17"/>
    </row>
    <row r="17" spans="13:13" ht="12.75" customHeight="1">
      <c r="M17" s="17"/>
    </row>
    <row r="18" spans="13:13" ht="12.75" customHeight="1">
      <c r="M18" s="17"/>
    </row>
    <row r="19" spans="13:13" ht="12.75" customHeight="1">
      <c r="M19" s="17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4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A2" sqref="A2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8" t="s">
        <v>394</v>
      </c>
    </row>
    <row r="2" spans="1:4" ht="28.5" customHeight="1">
      <c r="A2" s="9" t="s">
        <v>41</v>
      </c>
      <c r="B2" s="9"/>
      <c r="C2" s="9"/>
      <c r="D2" s="9"/>
    </row>
    <row r="3" spans="1:4" ht="22.5" customHeight="1">
      <c r="D3" s="10" t="s">
        <v>50</v>
      </c>
    </row>
    <row r="4" spans="1:4" ht="22.5" customHeight="1">
      <c r="A4" s="11" t="s">
        <v>118</v>
      </c>
      <c r="B4" s="12" t="s">
        <v>395</v>
      </c>
      <c r="C4" s="11" t="s">
        <v>389</v>
      </c>
      <c r="D4" s="11" t="s">
        <v>396</v>
      </c>
    </row>
    <row r="5" spans="1:4" ht="15.75" customHeight="1">
      <c r="A5" s="13" t="s">
        <v>253</v>
      </c>
      <c r="B5" s="13" t="s">
        <v>253</v>
      </c>
      <c r="C5" s="13" t="s">
        <v>253</v>
      </c>
      <c r="D5" s="14" t="s">
        <v>253</v>
      </c>
    </row>
    <row r="6" spans="1:4" ht="12.75" customHeight="1">
      <c r="A6" s="15"/>
      <c r="B6" s="15"/>
      <c r="C6" s="15"/>
      <c r="D6" s="15"/>
    </row>
    <row r="7" spans="1:4" ht="12.75" customHeight="1">
      <c r="A7" s="15"/>
      <c r="B7" s="15"/>
      <c r="C7" s="15"/>
      <c r="D7" s="15"/>
    </row>
    <row r="8" spans="1:4" ht="12.75" customHeight="1">
      <c r="A8" s="15"/>
      <c r="B8" s="15"/>
      <c r="C8" s="15"/>
      <c r="D8" s="15"/>
    </row>
    <row r="9" spans="1:4" ht="12.75" customHeight="1">
      <c r="A9" s="15"/>
      <c r="B9" s="15"/>
      <c r="C9" s="15"/>
      <c r="D9" s="15"/>
    </row>
    <row r="10" spans="1:4" ht="12.75" customHeight="1">
      <c r="A10" s="15"/>
      <c r="B10" s="15"/>
      <c r="C10" s="15"/>
      <c r="D10" s="15"/>
    </row>
    <row r="11" spans="1:4" ht="12.75" customHeight="1">
      <c r="A11" s="15"/>
      <c r="B11" s="15"/>
      <c r="C11" s="15"/>
      <c r="D11" s="16"/>
    </row>
    <row r="12" spans="1:4" ht="12.75" customHeight="1">
      <c r="A12" s="15"/>
      <c r="B12" s="15"/>
      <c r="C12" s="15"/>
      <c r="D12" s="16"/>
    </row>
    <row r="13" spans="1:4" ht="12.75" customHeight="1">
      <c r="A13" s="15"/>
      <c r="B13" s="15"/>
      <c r="C13" s="15"/>
      <c r="D13" s="16"/>
    </row>
    <row r="14" spans="1:4" ht="12.75" customHeight="1">
      <c r="A14" s="17"/>
      <c r="B14" s="17"/>
    </row>
    <row r="15" spans="1:4" ht="12.75" customHeight="1">
      <c r="A15" s="17"/>
      <c r="B15" s="17"/>
      <c r="C15" s="17"/>
    </row>
    <row r="16" spans="1:4" ht="12.75" customHeight="1">
      <c r="A16" s="17"/>
      <c r="B16" s="17"/>
      <c r="C16" s="17"/>
    </row>
    <row r="17" spans="2:2" ht="12.75" customHeight="1">
      <c r="B17" s="17"/>
    </row>
  </sheetData>
  <phoneticPr fontId="4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60"/>
  <sheetViews>
    <sheetView workbookViewId="0">
      <selection activeCell="I16" sqref="I16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 bestFit="1" customWidth="1"/>
    <col min="4" max="4" width="15.5" style="5" customWidth="1"/>
    <col min="5" max="5" width="18.83203125" style="5" customWidth="1"/>
    <col min="6" max="6" width="9.33203125" style="5" bestFit="1"/>
    <col min="7" max="16384" width="9.33203125" style="5"/>
  </cols>
  <sheetData>
    <row r="1" spans="1:8" ht="20.25" customHeight="1">
      <c r="A1" s="6" t="s">
        <v>397</v>
      </c>
    </row>
    <row r="2" spans="1:8" ht="20.25">
      <c r="A2" s="169" t="s">
        <v>44</v>
      </c>
      <c r="B2" s="169"/>
      <c r="C2" s="169"/>
      <c r="D2" s="169"/>
      <c r="E2" s="169"/>
      <c r="F2" s="169"/>
      <c r="G2" s="169"/>
      <c r="H2" s="169"/>
    </row>
    <row r="3" spans="1:8" ht="17.25" customHeight="1">
      <c r="A3" s="7"/>
    </row>
    <row r="4" spans="1:8" ht="15.75" customHeight="1">
      <c r="A4" s="178" t="s">
        <v>398</v>
      </c>
      <c r="B4" s="178"/>
      <c r="C4" s="178"/>
      <c r="D4" s="178" t="s">
        <v>173</v>
      </c>
      <c r="E4" s="178"/>
      <c r="F4" s="178"/>
      <c r="G4" s="178"/>
      <c r="H4" s="178"/>
    </row>
    <row r="5" spans="1:8" ht="15.75" customHeight="1">
      <c r="A5" s="178" t="s">
        <v>399</v>
      </c>
      <c r="B5" s="178" t="s">
        <v>400</v>
      </c>
      <c r="C5" s="178"/>
      <c r="D5" s="178" t="s">
        <v>401</v>
      </c>
      <c r="E5" s="178"/>
      <c r="F5" s="178" t="s">
        <v>402</v>
      </c>
      <c r="G5" s="178"/>
      <c r="H5" s="178"/>
    </row>
    <row r="6" spans="1:8" ht="15.75" customHeight="1">
      <c r="A6" s="178"/>
      <c r="B6" s="178"/>
      <c r="C6" s="178"/>
      <c r="D6" s="178"/>
      <c r="E6" s="178"/>
      <c r="F6" s="3" t="s">
        <v>403</v>
      </c>
      <c r="G6" s="3" t="s">
        <v>121</v>
      </c>
      <c r="H6" s="3" t="s">
        <v>404</v>
      </c>
    </row>
    <row r="7" spans="1:8" ht="27" customHeight="1">
      <c r="A7" s="178"/>
      <c r="B7" s="178" t="s">
        <v>405</v>
      </c>
      <c r="C7" s="178"/>
      <c r="D7" s="178" t="s">
        <v>406</v>
      </c>
      <c r="E7" s="178"/>
      <c r="F7" s="4">
        <v>774.78</v>
      </c>
      <c r="G7" s="4">
        <v>774.78</v>
      </c>
      <c r="H7" s="4"/>
    </row>
    <row r="8" spans="1:8" ht="27" customHeight="1">
      <c r="A8" s="178"/>
      <c r="B8" s="178" t="s">
        <v>407</v>
      </c>
      <c r="C8" s="178"/>
      <c r="D8" s="178" t="s">
        <v>408</v>
      </c>
      <c r="E8" s="178"/>
      <c r="F8" s="4">
        <v>183.93</v>
      </c>
      <c r="G8" s="4">
        <v>183.93</v>
      </c>
      <c r="H8" s="4"/>
    </row>
    <row r="9" spans="1:8" ht="27" customHeight="1">
      <c r="A9" s="178"/>
      <c r="B9" s="178" t="s">
        <v>353</v>
      </c>
      <c r="C9" s="178"/>
      <c r="D9" s="178" t="s">
        <v>409</v>
      </c>
      <c r="E9" s="178"/>
      <c r="F9" s="4">
        <v>1302</v>
      </c>
      <c r="G9" s="4">
        <v>1302</v>
      </c>
      <c r="H9" s="4"/>
    </row>
    <row r="10" spans="1:8" ht="27" customHeight="1">
      <c r="A10" s="178"/>
      <c r="B10" s="178" t="s">
        <v>410</v>
      </c>
      <c r="C10" s="178"/>
      <c r="D10" s="178" t="s">
        <v>411</v>
      </c>
      <c r="E10" s="178"/>
      <c r="F10" s="4">
        <v>2634.2</v>
      </c>
      <c r="G10" s="4">
        <v>2634.2</v>
      </c>
      <c r="H10" s="4"/>
    </row>
    <row r="11" spans="1:8" ht="27" customHeight="1">
      <c r="A11" s="178"/>
      <c r="B11" s="179" t="s">
        <v>412</v>
      </c>
      <c r="C11" s="180"/>
      <c r="D11" s="179" t="s">
        <v>413</v>
      </c>
      <c r="E11" s="180"/>
      <c r="F11" s="4">
        <v>6596.84</v>
      </c>
      <c r="G11" s="4">
        <v>6596.84</v>
      </c>
      <c r="H11" s="4"/>
    </row>
    <row r="12" spans="1:8" ht="27" customHeight="1">
      <c r="A12" s="178"/>
      <c r="B12" s="178" t="s">
        <v>414</v>
      </c>
      <c r="C12" s="178"/>
      <c r="D12" s="178"/>
      <c r="E12" s="178"/>
      <c r="F12" s="4">
        <v>11491.75</v>
      </c>
      <c r="G12" s="4">
        <v>11491.75</v>
      </c>
      <c r="H12" s="4"/>
    </row>
    <row r="13" spans="1:8" ht="15.75" customHeight="1">
      <c r="A13" s="178" t="s">
        <v>415</v>
      </c>
      <c r="B13" s="181"/>
      <c r="C13" s="181"/>
      <c r="D13" s="181"/>
      <c r="E13" s="181"/>
      <c r="F13" s="181"/>
      <c r="G13" s="181"/>
      <c r="H13" s="181"/>
    </row>
    <row r="14" spans="1:8" ht="24.75" customHeight="1">
      <c r="A14" s="178"/>
      <c r="B14" s="181" t="s">
        <v>416</v>
      </c>
      <c r="C14" s="181"/>
      <c r="D14" s="181"/>
      <c r="E14" s="181"/>
      <c r="F14" s="181"/>
      <c r="G14" s="181"/>
      <c r="H14" s="181"/>
    </row>
    <row r="15" spans="1:8" ht="24.75" customHeight="1">
      <c r="A15" s="178"/>
      <c r="B15" s="181" t="s">
        <v>417</v>
      </c>
      <c r="C15" s="181"/>
      <c r="D15" s="181"/>
      <c r="E15" s="181"/>
      <c r="F15" s="181"/>
      <c r="G15" s="181"/>
      <c r="H15" s="181"/>
    </row>
    <row r="16" spans="1:8" ht="24.75" customHeight="1">
      <c r="A16" s="178"/>
      <c r="B16" s="181" t="s">
        <v>418</v>
      </c>
      <c r="C16" s="181"/>
      <c r="D16" s="181"/>
      <c r="E16" s="181"/>
      <c r="F16" s="181"/>
      <c r="G16" s="181"/>
      <c r="H16" s="181"/>
    </row>
    <row r="17" spans="1:8" ht="24.75" customHeight="1">
      <c r="A17" s="178"/>
      <c r="B17" s="181" t="s">
        <v>419</v>
      </c>
      <c r="C17" s="181"/>
      <c r="D17" s="181"/>
      <c r="E17" s="181"/>
      <c r="F17" s="181"/>
      <c r="G17" s="181"/>
      <c r="H17" s="181"/>
    </row>
    <row r="18" spans="1:8" ht="24.75" customHeight="1">
      <c r="A18" s="178"/>
      <c r="B18" s="181" t="s">
        <v>420</v>
      </c>
      <c r="C18" s="181"/>
      <c r="D18" s="181"/>
      <c r="E18" s="181"/>
      <c r="F18" s="181"/>
      <c r="G18" s="181"/>
      <c r="H18" s="181"/>
    </row>
    <row r="19" spans="1:8" ht="24.75" customHeight="1">
      <c r="A19" s="178"/>
      <c r="B19" s="181" t="s">
        <v>421</v>
      </c>
      <c r="C19" s="181"/>
      <c r="D19" s="181"/>
      <c r="E19" s="181"/>
      <c r="F19" s="181"/>
      <c r="G19" s="181"/>
      <c r="H19" s="181"/>
    </row>
    <row r="20" spans="1:8" ht="15.75" customHeight="1">
      <c r="A20" s="178" t="s">
        <v>422</v>
      </c>
      <c r="B20" s="3" t="s">
        <v>423</v>
      </c>
      <c r="C20" s="178" t="s">
        <v>424</v>
      </c>
      <c r="D20" s="178"/>
      <c r="E20" s="178" t="s">
        <v>425</v>
      </c>
      <c r="F20" s="178"/>
      <c r="G20" s="178" t="s">
        <v>426</v>
      </c>
      <c r="H20" s="178"/>
    </row>
    <row r="21" spans="1:8" ht="24" customHeight="1">
      <c r="A21" s="178"/>
      <c r="B21" s="178" t="s">
        <v>427</v>
      </c>
      <c r="C21" s="178" t="s">
        <v>428</v>
      </c>
      <c r="D21" s="178"/>
      <c r="E21" s="181" t="s">
        <v>429</v>
      </c>
      <c r="F21" s="181"/>
      <c r="G21" s="181" t="s">
        <v>430</v>
      </c>
      <c r="H21" s="181"/>
    </row>
    <row r="22" spans="1:8" ht="24" customHeight="1">
      <c r="A22" s="178"/>
      <c r="B22" s="178"/>
      <c r="C22" s="178"/>
      <c r="D22" s="178"/>
      <c r="E22" s="181" t="s">
        <v>431</v>
      </c>
      <c r="F22" s="181"/>
      <c r="G22" s="181" t="s">
        <v>432</v>
      </c>
      <c r="H22" s="181"/>
    </row>
    <row r="23" spans="1:8" ht="24" customHeight="1">
      <c r="A23" s="178"/>
      <c r="B23" s="178"/>
      <c r="C23" s="178"/>
      <c r="D23" s="178"/>
      <c r="E23" s="181" t="s">
        <v>433</v>
      </c>
      <c r="F23" s="181"/>
      <c r="G23" s="181" t="s">
        <v>434</v>
      </c>
      <c r="H23" s="181"/>
    </row>
    <row r="24" spans="1:8" ht="24" customHeight="1">
      <c r="A24" s="178"/>
      <c r="B24" s="178"/>
      <c r="C24" s="178"/>
      <c r="D24" s="178"/>
      <c r="E24" s="181" t="s">
        <v>435</v>
      </c>
      <c r="F24" s="181"/>
      <c r="G24" s="181" t="s">
        <v>436</v>
      </c>
      <c r="H24" s="181"/>
    </row>
    <row r="25" spans="1:8" ht="24" customHeight="1">
      <c r="A25" s="178"/>
      <c r="B25" s="178"/>
      <c r="C25" s="178"/>
      <c r="D25" s="178"/>
      <c r="E25" s="181" t="s">
        <v>437</v>
      </c>
      <c r="F25" s="181"/>
      <c r="G25" s="181" t="s">
        <v>438</v>
      </c>
      <c r="H25" s="181"/>
    </row>
    <row r="26" spans="1:8" ht="24" customHeight="1">
      <c r="A26" s="178"/>
      <c r="B26" s="178"/>
      <c r="C26" s="178"/>
      <c r="D26" s="178"/>
      <c r="E26" s="181" t="s">
        <v>421</v>
      </c>
      <c r="F26" s="181"/>
      <c r="G26" s="181"/>
      <c r="H26" s="181"/>
    </row>
    <row r="27" spans="1:8" ht="24" customHeight="1">
      <c r="A27" s="178"/>
      <c r="B27" s="178"/>
      <c r="C27" s="178" t="s">
        <v>439</v>
      </c>
      <c r="D27" s="178"/>
      <c r="E27" s="181" t="s">
        <v>440</v>
      </c>
      <c r="F27" s="181"/>
      <c r="G27" s="182">
        <v>1</v>
      </c>
      <c r="H27" s="181"/>
    </row>
    <row r="28" spans="1:8" ht="24" customHeight="1">
      <c r="A28" s="178"/>
      <c r="B28" s="178"/>
      <c r="C28" s="178"/>
      <c r="D28" s="178"/>
      <c r="E28" s="181" t="s">
        <v>441</v>
      </c>
      <c r="F28" s="181"/>
      <c r="G28" s="182">
        <v>1</v>
      </c>
      <c r="H28" s="181"/>
    </row>
    <row r="29" spans="1:8" ht="24" customHeight="1">
      <c r="A29" s="178"/>
      <c r="B29" s="178"/>
      <c r="C29" s="178"/>
      <c r="D29" s="178"/>
      <c r="E29" s="181" t="s">
        <v>442</v>
      </c>
      <c r="F29" s="181"/>
      <c r="G29" s="182">
        <v>1</v>
      </c>
      <c r="H29" s="181"/>
    </row>
    <row r="30" spans="1:8" ht="24" customHeight="1">
      <c r="A30" s="178"/>
      <c r="B30" s="178"/>
      <c r="C30" s="178"/>
      <c r="D30" s="178"/>
      <c r="E30" s="181" t="s">
        <v>443</v>
      </c>
      <c r="F30" s="181"/>
      <c r="G30" s="182" t="s">
        <v>444</v>
      </c>
      <c r="H30" s="181"/>
    </row>
    <row r="31" spans="1:8" ht="24" customHeight="1">
      <c r="A31" s="178"/>
      <c r="B31" s="178"/>
      <c r="C31" s="178"/>
      <c r="D31" s="178"/>
      <c r="E31" s="181" t="s">
        <v>445</v>
      </c>
      <c r="F31" s="181"/>
      <c r="G31" s="181" t="s">
        <v>446</v>
      </c>
      <c r="H31" s="181"/>
    </row>
    <row r="32" spans="1:8" ht="24" customHeight="1">
      <c r="A32" s="178"/>
      <c r="B32" s="178"/>
      <c r="C32" s="178"/>
      <c r="D32" s="178"/>
      <c r="E32" s="181" t="s">
        <v>421</v>
      </c>
      <c r="F32" s="181"/>
      <c r="G32" s="181"/>
      <c r="H32" s="181"/>
    </row>
    <row r="33" spans="1:8" ht="24" customHeight="1">
      <c r="A33" s="178"/>
      <c r="B33" s="178"/>
      <c r="C33" s="178" t="s">
        <v>447</v>
      </c>
      <c r="D33" s="178"/>
      <c r="E33" s="181" t="s">
        <v>448</v>
      </c>
      <c r="F33" s="181"/>
      <c r="G33" s="182">
        <v>1</v>
      </c>
      <c r="H33" s="181"/>
    </row>
    <row r="34" spans="1:8" ht="24" customHeight="1">
      <c r="A34" s="178"/>
      <c r="B34" s="178"/>
      <c r="C34" s="178" t="s">
        <v>449</v>
      </c>
      <c r="D34" s="178"/>
      <c r="E34" s="181" t="s">
        <v>450</v>
      </c>
      <c r="F34" s="181"/>
      <c r="G34" s="181" t="s">
        <v>451</v>
      </c>
      <c r="H34" s="181"/>
    </row>
    <row r="35" spans="1:8" ht="24" customHeight="1">
      <c r="A35" s="178"/>
      <c r="B35" s="178"/>
      <c r="C35" s="178"/>
      <c r="D35" s="178"/>
      <c r="E35" s="181" t="s">
        <v>452</v>
      </c>
      <c r="F35" s="181"/>
      <c r="G35" s="181" t="s">
        <v>453</v>
      </c>
      <c r="H35" s="181"/>
    </row>
    <row r="36" spans="1:8" ht="24" customHeight="1">
      <c r="A36" s="178"/>
      <c r="B36" s="178"/>
      <c r="C36" s="178"/>
      <c r="D36" s="178"/>
      <c r="E36" s="181" t="s">
        <v>454</v>
      </c>
      <c r="F36" s="181"/>
      <c r="G36" s="181" t="s">
        <v>451</v>
      </c>
      <c r="H36" s="181"/>
    </row>
    <row r="37" spans="1:8" ht="24" customHeight="1">
      <c r="A37" s="178"/>
      <c r="B37" s="178"/>
      <c r="C37" s="178"/>
      <c r="D37" s="178"/>
      <c r="E37" s="181" t="s">
        <v>455</v>
      </c>
      <c r="F37" s="181"/>
      <c r="G37" s="181" t="s">
        <v>456</v>
      </c>
      <c r="H37" s="181"/>
    </row>
    <row r="38" spans="1:8" ht="24" customHeight="1">
      <c r="A38" s="178"/>
      <c r="B38" s="178"/>
      <c r="C38" s="178"/>
      <c r="D38" s="178"/>
      <c r="E38" s="181" t="s">
        <v>457</v>
      </c>
      <c r="F38" s="181"/>
      <c r="G38" s="181" t="s">
        <v>458</v>
      </c>
      <c r="H38" s="181"/>
    </row>
    <row r="39" spans="1:8" ht="24" customHeight="1">
      <c r="A39" s="178"/>
      <c r="B39" s="178"/>
      <c r="C39" s="178"/>
      <c r="D39" s="178"/>
      <c r="E39" s="181" t="s">
        <v>421</v>
      </c>
      <c r="F39" s="181"/>
      <c r="G39" s="181"/>
      <c r="H39" s="181"/>
    </row>
    <row r="40" spans="1:8" ht="24" customHeight="1">
      <c r="A40" s="178"/>
      <c r="B40" s="178" t="s">
        <v>459</v>
      </c>
      <c r="C40" s="186" t="s">
        <v>460</v>
      </c>
      <c r="D40" s="187"/>
      <c r="E40" s="181" t="s">
        <v>461</v>
      </c>
      <c r="F40" s="181"/>
      <c r="G40" s="181"/>
      <c r="H40" s="181"/>
    </row>
    <row r="41" spans="1:8" ht="24" customHeight="1">
      <c r="A41" s="178"/>
      <c r="B41" s="178"/>
      <c r="C41" s="188"/>
      <c r="D41" s="189"/>
      <c r="E41" s="181" t="s">
        <v>462</v>
      </c>
      <c r="F41" s="181"/>
      <c r="G41" s="181"/>
      <c r="H41" s="181"/>
    </row>
    <row r="42" spans="1:8" ht="24" customHeight="1">
      <c r="A42" s="178"/>
      <c r="B42" s="178"/>
      <c r="C42" s="190"/>
      <c r="D42" s="191"/>
      <c r="E42" s="181" t="s">
        <v>421</v>
      </c>
      <c r="F42" s="181"/>
      <c r="G42" s="181"/>
      <c r="H42" s="181"/>
    </row>
    <row r="43" spans="1:8" ht="24" customHeight="1">
      <c r="A43" s="178"/>
      <c r="B43" s="178"/>
      <c r="C43" s="186" t="s">
        <v>463</v>
      </c>
      <c r="D43" s="187"/>
      <c r="E43" s="181" t="s">
        <v>464</v>
      </c>
      <c r="F43" s="181"/>
      <c r="G43" s="181" t="s">
        <v>465</v>
      </c>
      <c r="H43" s="181"/>
    </row>
    <row r="44" spans="1:8" ht="24" customHeight="1">
      <c r="A44" s="178"/>
      <c r="B44" s="178"/>
      <c r="C44" s="188"/>
      <c r="D44" s="189"/>
      <c r="E44" s="181" t="s">
        <v>466</v>
      </c>
      <c r="F44" s="181"/>
      <c r="G44" s="181" t="s">
        <v>467</v>
      </c>
      <c r="H44" s="181"/>
    </row>
    <row r="45" spans="1:8" ht="24" customHeight="1">
      <c r="A45" s="178"/>
      <c r="B45" s="178"/>
      <c r="C45" s="188"/>
      <c r="D45" s="189"/>
      <c r="E45" s="181" t="s">
        <v>468</v>
      </c>
      <c r="F45" s="181"/>
      <c r="G45" s="181" t="s">
        <v>469</v>
      </c>
      <c r="H45" s="181"/>
    </row>
    <row r="46" spans="1:8" ht="24" customHeight="1">
      <c r="A46" s="178"/>
      <c r="B46" s="178"/>
      <c r="C46" s="188"/>
      <c r="D46" s="189"/>
      <c r="E46" s="181" t="s">
        <v>470</v>
      </c>
      <c r="F46" s="181"/>
      <c r="G46" s="181" t="s">
        <v>471</v>
      </c>
      <c r="H46" s="181"/>
    </row>
    <row r="47" spans="1:8" ht="24" customHeight="1">
      <c r="A47" s="178"/>
      <c r="B47" s="178"/>
      <c r="C47" s="188"/>
      <c r="D47" s="189"/>
      <c r="E47" s="181" t="s">
        <v>472</v>
      </c>
      <c r="F47" s="181"/>
      <c r="G47" s="181" t="s">
        <v>473</v>
      </c>
      <c r="H47" s="181"/>
    </row>
    <row r="48" spans="1:8" ht="24" customHeight="1">
      <c r="A48" s="178"/>
      <c r="B48" s="178"/>
      <c r="C48" s="188"/>
      <c r="D48" s="189"/>
      <c r="E48" s="181" t="s">
        <v>474</v>
      </c>
      <c r="F48" s="181"/>
      <c r="G48" s="181" t="s">
        <v>473</v>
      </c>
      <c r="H48" s="181"/>
    </row>
    <row r="49" spans="1:8" ht="24" customHeight="1">
      <c r="A49" s="178"/>
      <c r="B49" s="178"/>
      <c r="C49" s="190"/>
      <c r="D49" s="191"/>
      <c r="E49" s="181" t="s">
        <v>421</v>
      </c>
      <c r="F49" s="181"/>
      <c r="G49" s="181"/>
      <c r="H49" s="181"/>
    </row>
    <row r="50" spans="1:8" ht="24" customHeight="1">
      <c r="A50" s="178"/>
      <c r="B50" s="178"/>
      <c r="C50" s="186" t="s">
        <v>475</v>
      </c>
      <c r="D50" s="187"/>
      <c r="E50" s="181" t="s">
        <v>461</v>
      </c>
      <c r="F50" s="181"/>
      <c r="G50" s="181"/>
      <c r="H50" s="181"/>
    </row>
    <row r="51" spans="1:8" ht="24" customHeight="1">
      <c r="A51" s="178"/>
      <c r="B51" s="178"/>
      <c r="C51" s="188"/>
      <c r="D51" s="189"/>
      <c r="E51" s="181" t="s">
        <v>462</v>
      </c>
      <c r="F51" s="181"/>
      <c r="G51" s="181"/>
      <c r="H51" s="181"/>
    </row>
    <row r="52" spans="1:8" ht="24" customHeight="1">
      <c r="A52" s="178"/>
      <c r="B52" s="178"/>
      <c r="C52" s="190"/>
      <c r="D52" s="191"/>
      <c r="E52" s="181" t="s">
        <v>421</v>
      </c>
      <c r="F52" s="181"/>
      <c r="G52" s="181"/>
      <c r="H52" s="181"/>
    </row>
    <row r="53" spans="1:8" ht="24" customHeight="1">
      <c r="A53" s="178"/>
      <c r="B53" s="178"/>
      <c r="C53" s="186" t="s">
        <v>476</v>
      </c>
      <c r="D53" s="187"/>
      <c r="E53" s="181" t="s">
        <v>461</v>
      </c>
      <c r="F53" s="181"/>
      <c r="G53" s="181"/>
      <c r="H53" s="181"/>
    </row>
    <row r="54" spans="1:8" ht="24" customHeight="1">
      <c r="A54" s="178"/>
      <c r="B54" s="178"/>
      <c r="C54" s="188"/>
      <c r="D54" s="189"/>
      <c r="E54" s="181" t="s">
        <v>462</v>
      </c>
      <c r="F54" s="181"/>
      <c r="G54" s="181"/>
      <c r="H54" s="181"/>
    </row>
    <row r="55" spans="1:8" ht="24" customHeight="1">
      <c r="A55" s="178"/>
      <c r="B55" s="178"/>
      <c r="C55" s="190"/>
      <c r="D55" s="191"/>
      <c r="E55" s="181" t="s">
        <v>421</v>
      </c>
      <c r="F55" s="181"/>
      <c r="G55" s="181"/>
      <c r="H55" s="181"/>
    </row>
    <row r="56" spans="1:8" ht="24" customHeight="1">
      <c r="A56" s="178"/>
      <c r="B56" s="178"/>
      <c r="C56" s="178" t="s">
        <v>477</v>
      </c>
      <c r="D56" s="178"/>
      <c r="E56" s="181"/>
      <c r="F56" s="181"/>
      <c r="G56" s="181"/>
      <c r="H56" s="181"/>
    </row>
    <row r="57" spans="1:8" ht="24" customHeight="1">
      <c r="A57" s="178"/>
      <c r="B57" s="183" t="s">
        <v>478</v>
      </c>
      <c r="C57" s="186" t="s">
        <v>479</v>
      </c>
      <c r="D57" s="187"/>
      <c r="E57" s="181" t="s">
        <v>480</v>
      </c>
      <c r="F57" s="181"/>
      <c r="G57" s="181" t="s">
        <v>473</v>
      </c>
      <c r="H57" s="181"/>
    </row>
    <row r="58" spans="1:8" ht="24" customHeight="1">
      <c r="A58" s="178"/>
      <c r="B58" s="184"/>
      <c r="C58" s="188"/>
      <c r="D58" s="189"/>
      <c r="E58" s="181" t="s">
        <v>481</v>
      </c>
      <c r="F58" s="181"/>
      <c r="G58" s="181" t="s">
        <v>473</v>
      </c>
      <c r="H58" s="181"/>
    </row>
    <row r="59" spans="1:8" ht="24" customHeight="1">
      <c r="A59" s="178"/>
      <c r="B59" s="184"/>
      <c r="C59" s="190"/>
      <c r="D59" s="191"/>
      <c r="E59" s="181" t="s">
        <v>482</v>
      </c>
      <c r="F59" s="181"/>
      <c r="G59" s="181" t="s">
        <v>473</v>
      </c>
      <c r="H59" s="181"/>
    </row>
    <row r="60" spans="1:8" ht="24" customHeight="1">
      <c r="A60" s="178"/>
      <c r="B60" s="185"/>
      <c r="C60" s="178" t="s">
        <v>477</v>
      </c>
      <c r="D60" s="178"/>
      <c r="E60" s="181"/>
      <c r="F60" s="181"/>
      <c r="G60" s="181"/>
      <c r="H60" s="181"/>
    </row>
  </sheetData>
  <mergeCells count="124">
    <mergeCell ref="C50:D52"/>
    <mergeCell ref="C57:D59"/>
    <mergeCell ref="C43:D49"/>
    <mergeCell ref="C21:D26"/>
    <mergeCell ref="C27:D32"/>
    <mergeCell ref="C34:D39"/>
    <mergeCell ref="C40:D42"/>
    <mergeCell ref="C53:D55"/>
    <mergeCell ref="C60:D60"/>
    <mergeCell ref="E60:F60"/>
    <mergeCell ref="G60:H60"/>
    <mergeCell ref="A5:A12"/>
    <mergeCell ref="A13:A19"/>
    <mergeCell ref="A20:A60"/>
    <mergeCell ref="B21:B39"/>
    <mergeCell ref="B40:B56"/>
    <mergeCell ref="B57:B60"/>
    <mergeCell ref="B5:C6"/>
    <mergeCell ref="E57:F57"/>
    <mergeCell ref="G57:H57"/>
    <mergeCell ref="E58:F58"/>
    <mergeCell ref="G58:H58"/>
    <mergeCell ref="E59:F59"/>
    <mergeCell ref="G59:H59"/>
    <mergeCell ref="E54:F54"/>
    <mergeCell ref="G54:H54"/>
    <mergeCell ref="E55:F55"/>
    <mergeCell ref="G55:H55"/>
    <mergeCell ref="C56:D56"/>
    <mergeCell ref="E56:F56"/>
    <mergeCell ref="G56:H56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39:F39"/>
    <mergeCell ref="G39:H39"/>
    <mergeCell ref="E40:F40"/>
    <mergeCell ref="G40:H40"/>
    <mergeCell ref="E41:F41"/>
    <mergeCell ref="G41:H41"/>
    <mergeCell ref="E36:F36"/>
    <mergeCell ref="G36:H36"/>
    <mergeCell ref="E37:F37"/>
    <mergeCell ref="G37:H37"/>
    <mergeCell ref="E38:F38"/>
    <mergeCell ref="G38:H38"/>
    <mergeCell ref="C33:D33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27:F27"/>
    <mergeCell ref="G27:H27"/>
    <mergeCell ref="E28:F28"/>
    <mergeCell ref="G28:H28"/>
    <mergeCell ref="E29:F29"/>
    <mergeCell ref="G29:H29"/>
    <mergeCell ref="E24:F24"/>
    <mergeCell ref="G24:H24"/>
    <mergeCell ref="E25:F25"/>
    <mergeCell ref="G25:H25"/>
    <mergeCell ref="E26:F26"/>
    <mergeCell ref="G26:H26"/>
    <mergeCell ref="E21:F21"/>
    <mergeCell ref="G21:H21"/>
    <mergeCell ref="E22:F22"/>
    <mergeCell ref="G22:H22"/>
    <mergeCell ref="E23:F23"/>
    <mergeCell ref="G23:H23"/>
    <mergeCell ref="B16:H16"/>
    <mergeCell ref="B17:H17"/>
    <mergeCell ref="B18:H18"/>
    <mergeCell ref="B19:H19"/>
    <mergeCell ref="C20:D20"/>
    <mergeCell ref="E20:F20"/>
    <mergeCell ref="G20:H20"/>
    <mergeCell ref="B11:C11"/>
    <mergeCell ref="D11:E11"/>
    <mergeCell ref="B12:E12"/>
    <mergeCell ref="B13:H13"/>
    <mergeCell ref="B14:H14"/>
    <mergeCell ref="B15:H15"/>
    <mergeCell ref="B8:C8"/>
    <mergeCell ref="D8:E8"/>
    <mergeCell ref="B9:C9"/>
    <mergeCell ref="D9:E9"/>
    <mergeCell ref="B10:C10"/>
    <mergeCell ref="D10:E10"/>
    <mergeCell ref="A2:H2"/>
    <mergeCell ref="A4:C4"/>
    <mergeCell ref="D4:H4"/>
    <mergeCell ref="F5:H5"/>
    <mergeCell ref="B7:C7"/>
    <mergeCell ref="D7:E7"/>
    <mergeCell ref="D5:E6"/>
  </mergeCells>
  <phoneticPr fontId="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I16" sqref="I16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483</v>
      </c>
    </row>
    <row r="3" spans="1:5" ht="20.25">
      <c r="A3" s="192" t="s">
        <v>46</v>
      </c>
      <c r="B3" s="192"/>
      <c r="C3" s="192"/>
      <c r="D3" s="192"/>
      <c r="E3" s="192"/>
    </row>
    <row r="4" spans="1:5" ht="26.25">
      <c r="A4" s="2"/>
      <c r="B4" s="2"/>
      <c r="C4" s="2"/>
      <c r="D4" s="2"/>
      <c r="E4" s="2"/>
    </row>
    <row r="5" spans="1:5" ht="15" customHeight="1">
      <c r="A5" s="178" t="s">
        <v>484</v>
      </c>
      <c r="B5" s="178"/>
      <c r="C5" s="178"/>
      <c r="D5" s="178"/>
      <c r="E5" s="178"/>
    </row>
    <row r="6" spans="1:5" ht="15" customHeight="1">
      <c r="A6" s="178" t="s">
        <v>485</v>
      </c>
      <c r="B6" s="178"/>
      <c r="C6" s="178"/>
      <c r="D6" s="178"/>
      <c r="E6" s="178"/>
    </row>
    <row r="7" spans="1:5" ht="15" customHeight="1">
      <c r="A7" s="178" t="s">
        <v>486</v>
      </c>
      <c r="B7" s="178"/>
      <c r="C7" s="178"/>
      <c r="D7" s="4" t="s">
        <v>487</v>
      </c>
      <c r="E7" s="4"/>
    </row>
    <row r="8" spans="1:5" ht="15" customHeight="1">
      <c r="A8" s="178" t="s">
        <v>488</v>
      </c>
      <c r="B8" s="178"/>
      <c r="C8" s="178"/>
      <c r="D8" s="4" t="s">
        <v>489</v>
      </c>
      <c r="E8" s="4"/>
    </row>
    <row r="9" spans="1:5" ht="15" customHeight="1">
      <c r="A9" s="193"/>
      <c r="B9" s="193"/>
      <c r="C9" s="193"/>
      <c r="D9" s="4" t="s">
        <v>490</v>
      </c>
      <c r="E9" s="4"/>
    </row>
    <row r="10" spans="1:5" ht="15" customHeight="1">
      <c r="A10" s="183" t="s">
        <v>491</v>
      </c>
      <c r="B10" s="178" t="s">
        <v>492</v>
      </c>
      <c r="C10" s="178"/>
      <c r="D10" s="178"/>
      <c r="E10" s="178"/>
    </row>
    <row r="11" spans="1:5" ht="15" customHeight="1">
      <c r="A11" s="184"/>
      <c r="B11" s="178"/>
      <c r="C11" s="178"/>
      <c r="D11" s="178"/>
      <c r="E11" s="178"/>
    </row>
    <row r="12" spans="1:5" ht="15" customHeight="1">
      <c r="A12" s="184"/>
      <c r="B12" s="178"/>
      <c r="C12" s="178"/>
      <c r="D12" s="178"/>
      <c r="E12" s="178"/>
    </row>
    <row r="13" spans="1:5" ht="15" customHeight="1">
      <c r="A13" s="184"/>
      <c r="B13" s="181"/>
      <c r="C13" s="181"/>
      <c r="D13" s="181"/>
      <c r="E13" s="181"/>
    </row>
    <row r="14" spans="1:5" ht="15" customHeight="1">
      <c r="A14" s="184"/>
      <c r="B14" s="181" t="s">
        <v>493</v>
      </c>
      <c r="C14" s="181"/>
      <c r="D14" s="181"/>
      <c r="E14" s="181"/>
    </row>
    <row r="15" spans="1:5" ht="15" customHeight="1">
      <c r="A15" s="184"/>
      <c r="B15" s="181" t="s">
        <v>494</v>
      </c>
      <c r="C15" s="181"/>
      <c r="D15" s="181"/>
      <c r="E15" s="181"/>
    </row>
    <row r="16" spans="1:5" ht="15" customHeight="1">
      <c r="A16" s="184"/>
      <c r="B16" s="181" t="s">
        <v>495</v>
      </c>
      <c r="C16" s="181"/>
      <c r="D16" s="181"/>
      <c r="E16" s="181"/>
    </row>
    <row r="17" spans="1:5" ht="15" customHeight="1">
      <c r="A17" s="185"/>
      <c r="B17" s="181" t="s">
        <v>421</v>
      </c>
      <c r="C17" s="181"/>
      <c r="D17" s="181"/>
      <c r="E17" s="181"/>
    </row>
    <row r="18" spans="1:5" ht="15" customHeight="1">
      <c r="A18" s="183" t="s">
        <v>496</v>
      </c>
      <c r="B18" s="183" t="s">
        <v>423</v>
      </c>
      <c r="C18" s="178" t="s">
        <v>424</v>
      </c>
      <c r="D18" s="178" t="s">
        <v>425</v>
      </c>
      <c r="E18" s="178" t="s">
        <v>426</v>
      </c>
    </row>
    <row r="19" spans="1:5" ht="15" customHeight="1">
      <c r="A19" s="184"/>
      <c r="B19" s="185"/>
      <c r="C19" s="178"/>
      <c r="D19" s="178"/>
      <c r="E19" s="178"/>
    </row>
    <row r="20" spans="1:5" ht="15" customHeight="1">
      <c r="A20" s="184"/>
      <c r="B20" s="183" t="s">
        <v>427</v>
      </c>
      <c r="C20" s="178" t="s">
        <v>428</v>
      </c>
      <c r="D20" s="4" t="s">
        <v>461</v>
      </c>
      <c r="E20" s="4"/>
    </row>
    <row r="21" spans="1:5" ht="15" customHeight="1">
      <c r="A21" s="184"/>
      <c r="B21" s="184"/>
      <c r="C21" s="178"/>
      <c r="D21" s="4" t="s">
        <v>462</v>
      </c>
      <c r="E21" s="4"/>
    </row>
    <row r="22" spans="1:5" ht="15" customHeight="1">
      <c r="A22" s="184"/>
      <c r="B22" s="184"/>
      <c r="C22" s="178"/>
      <c r="D22" s="4" t="s">
        <v>421</v>
      </c>
      <c r="E22" s="4"/>
    </row>
    <row r="23" spans="1:5" ht="15" customHeight="1">
      <c r="A23" s="184"/>
      <c r="B23" s="184"/>
      <c r="C23" s="178" t="s">
        <v>439</v>
      </c>
      <c r="D23" s="4" t="s">
        <v>461</v>
      </c>
      <c r="E23" s="4"/>
    </row>
    <row r="24" spans="1:5" ht="15" customHeight="1">
      <c r="A24" s="184"/>
      <c r="B24" s="184"/>
      <c r="C24" s="178"/>
      <c r="D24" s="4" t="s">
        <v>462</v>
      </c>
      <c r="E24" s="4"/>
    </row>
    <row r="25" spans="1:5" ht="15" customHeight="1">
      <c r="A25" s="184"/>
      <c r="B25" s="184"/>
      <c r="C25" s="178"/>
      <c r="D25" s="4" t="s">
        <v>421</v>
      </c>
      <c r="E25" s="4"/>
    </row>
    <row r="26" spans="1:5" ht="15" customHeight="1">
      <c r="A26" s="184"/>
      <c r="B26" s="184"/>
      <c r="C26" s="178" t="s">
        <v>447</v>
      </c>
      <c r="D26" s="4" t="s">
        <v>461</v>
      </c>
      <c r="E26" s="4"/>
    </row>
    <row r="27" spans="1:5" ht="15" customHeight="1">
      <c r="A27" s="184"/>
      <c r="B27" s="184"/>
      <c r="C27" s="178"/>
      <c r="D27" s="4" t="s">
        <v>462</v>
      </c>
      <c r="E27" s="4"/>
    </row>
    <row r="28" spans="1:5" ht="15" customHeight="1">
      <c r="A28" s="184"/>
      <c r="B28" s="184"/>
      <c r="C28" s="178"/>
      <c r="D28" s="4" t="s">
        <v>421</v>
      </c>
      <c r="E28" s="4"/>
    </row>
    <row r="29" spans="1:5" ht="15" customHeight="1">
      <c r="A29" s="184"/>
      <c r="B29" s="184"/>
      <c r="C29" s="178" t="s">
        <v>449</v>
      </c>
      <c r="D29" s="4" t="s">
        <v>461</v>
      </c>
      <c r="E29" s="4"/>
    </row>
    <row r="30" spans="1:5" ht="15" customHeight="1">
      <c r="A30" s="184"/>
      <c r="B30" s="184"/>
      <c r="C30" s="178"/>
      <c r="D30" s="4" t="s">
        <v>462</v>
      </c>
      <c r="E30" s="4"/>
    </row>
    <row r="31" spans="1:5" ht="15" customHeight="1">
      <c r="A31" s="184"/>
      <c r="B31" s="184"/>
      <c r="C31" s="178"/>
      <c r="D31" s="4" t="s">
        <v>421</v>
      </c>
      <c r="E31" s="4"/>
    </row>
    <row r="32" spans="1:5" ht="15" customHeight="1">
      <c r="A32" s="184"/>
      <c r="B32" s="185"/>
      <c r="C32" s="3" t="s">
        <v>477</v>
      </c>
      <c r="D32" s="4"/>
      <c r="E32" s="3"/>
    </row>
    <row r="33" spans="1:5" ht="15" customHeight="1">
      <c r="A33" s="184"/>
      <c r="B33" s="183" t="s">
        <v>459</v>
      </c>
      <c r="C33" s="183" t="s">
        <v>460</v>
      </c>
      <c r="D33" s="4" t="s">
        <v>461</v>
      </c>
      <c r="E33" s="4"/>
    </row>
    <row r="34" spans="1:5" ht="15" customHeight="1">
      <c r="A34" s="184"/>
      <c r="B34" s="184"/>
      <c r="C34" s="184"/>
      <c r="D34" s="4" t="s">
        <v>462</v>
      </c>
      <c r="E34" s="4"/>
    </row>
    <row r="35" spans="1:5" ht="15" customHeight="1">
      <c r="A35" s="184"/>
      <c r="B35" s="184"/>
      <c r="C35" s="185"/>
      <c r="D35" s="4" t="s">
        <v>421</v>
      </c>
      <c r="E35" s="4"/>
    </row>
    <row r="36" spans="1:5" ht="15" customHeight="1">
      <c r="A36" s="184"/>
      <c r="B36" s="184"/>
      <c r="C36" s="183" t="s">
        <v>463</v>
      </c>
      <c r="D36" s="4" t="s">
        <v>461</v>
      </c>
      <c r="E36" s="4"/>
    </row>
    <row r="37" spans="1:5" ht="15" customHeight="1">
      <c r="A37" s="184"/>
      <c r="B37" s="184"/>
      <c r="C37" s="184"/>
      <c r="D37" s="4" t="s">
        <v>462</v>
      </c>
      <c r="E37" s="4"/>
    </row>
    <row r="38" spans="1:5" ht="15" customHeight="1">
      <c r="A38" s="184"/>
      <c r="B38" s="184"/>
      <c r="C38" s="185"/>
      <c r="D38" s="4" t="s">
        <v>421</v>
      </c>
      <c r="E38" s="4"/>
    </row>
    <row r="39" spans="1:5" ht="15" customHeight="1">
      <c r="A39" s="184"/>
      <c r="B39" s="184"/>
      <c r="C39" s="183" t="s">
        <v>475</v>
      </c>
      <c r="D39" s="4" t="s">
        <v>461</v>
      </c>
      <c r="E39" s="4"/>
    </row>
    <row r="40" spans="1:5" ht="15" customHeight="1">
      <c r="A40" s="184"/>
      <c r="B40" s="184"/>
      <c r="C40" s="184"/>
      <c r="D40" s="4" t="s">
        <v>462</v>
      </c>
      <c r="E40" s="4"/>
    </row>
    <row r="41" spans="1:5" ht="15" customHeight="1">
      <c r="A41" s="184"/>
      <c r="B41" s="184"/>
      <c r="C41" s="185"/>
      <c r="D41" s="4" t="s">
        <v>421</v>
      </c>
      <c r="E41" s="4"/>
    </row>
    <row r="42" spans="1:5" ht="15" customHeight="1">
      <c r="A42" s="184"/>
      <c r="B42" s="184"/>
      <c r="C42" s="183" t="s">
        <v>476</v>
      </c>
      <c r="D42" s="4" t="s">
        <v>461</v>
      </c>
      <c r="E42" s="4"/>
    </row>
    <row r="43" spans="1:5" ht="15" customHeight="1">
      <c r="A43" s="184"/>
      <c r="B43" s="184"/>
      <c r="C43" s="184"/>
      <c r="D43" s="4" t="s">
        <v>462</v>
      </c>
      <c r="E43" s="4"/>
    </row>
    <row r="44" spans="1:5" ht="15" customHeight="1">
      <c r="A44" s="184"/>
      <c r="B44" s="184"/>
      <c r="C44" s="185"/>
      <c r="D44" s="4" t="s">
        <v>421</v>
      </c>
      <c r="E44" s="4"/>
    </row>
    <row r="45" spans="1:5" ht="15" customHeight="1">
      <c r="A45" s="184"/>
      <c r="B45" s="185"/>
      <c r="C45" s="3" t="s">
        <v>477</v>
      </c>
      <c r="D45" s="4"/>
      <c r="E45" s="4"/>
    </row>
    <row r="46" spans="1:5" ht="15" customHeight="1">
      <c r="A46" s="184"/>
      <c r="B46" s="178" t="s">
        <v>478</v>
      </c>
      <c r="C46" s="183" t="s">
        <v>479</v>
      </c>
      <c r="D46" s="4" t="s">
        <v>461</v>
      </c>
      <c r="E46" s="3"/>
    </row>
    <row r="47" spans="1:5" ht="15" customHeight="1">
      <c r="A47" s="184"/>
      <c r="B47" s="178"/>
      <c r="C47" s="184"/>
      <c r="D47" s="4" t="s">
        <v>462</v>
      </c>
      <c r="E47" s="3"/>
    </row>
    <row r="48" spans="1:5" ht="15" customHeight="1">
      <c r="A48" s="184"/>
      <c r="B48" s="178"/>
      <c r="C48" s="185"/>
      <c r="D48" s="4" t="s">
        <v>421</v>
      </c>
      <c r="E48" s="3"/>
    </row>
    <row r="49" spans="1:5" ht="15" customHeight="1">
      <c r="A49" s="185"/>
      <c r="B49" s="178"/>
      <c r="C49" s="3" t="s">
        <v>477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2022-04-07T08:26:46Z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