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codeName="ThisWorkbook"/>
  <mc:AlternateContent xmlns:mc="http://schemas.openxmlformats.org/markup-compatibility/2006">
    <mc:Choice Requires="x15">
      <x15ac:absPath xmlns:x15ac="http://schemas.microsoft.com/office/spreadsheetml/2010/11/ac" url="J:\2022年预算公开\"/>
    </mc:Choice>
  </mc:AlternateContent>
  <xr:revisionPtr revIDLastSave="0" documentId="13_ncr:1_{3413E218-645F-42F8-A9F8-FAE13E220D4F}" xr6:coauthVersionLast="47" xr6:coauthVersionMax="47" xr10:uidLastSave="{00000000-0000-0000-0000-000000000000}"/>
  <bookViews>
    <workbookView xWindow="-120" yWindow="-120" windowWidth="29040" windowHeight="15840" tabRatio="800" firstSheet="13" activeTab="17" xr2:uid="{00000000-000D-0000-FFFF-FFFF00000000}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财政拨款结转资金支出表" sheetId="13" r:id="rId13"/>
    <sheet name="表12-政府采购（资产配置、购买服务）预算表" sheetId="14" r:id="rId14"/>
    <sheet name="表13-一般公共预算拨款“三公”经费及会议培训费表" sheetId="15" r:id="rId15"/>
    <sheet name="表14-部门专项业务经费绩效目标表" sheetId="16" r:id="rId16"/>
    <sheet name="表15-部门整体支出绩效目标表" sheetId="17" r:id="rId17"/>
    <sheet name="表16-专项资金总体绩效目标表" sheetId="18" r:id="rId18"/>
  </sheets>
  <definedNames>
    <definedName name="_xlnm.Print_Area" localSheetId="16">'表15-部门整体支出绩效目标表'!$A$1:$H$42</definedName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目录!$A$1:$L$21</definedName>
    <definedName name="_xlnm.Print_Titles" localSheetId="11">'表10-专项业务经费支出表'!$1:5</definedName>
    <definedName name="_xlnm.Print_Titles" localSheetId="13">'表12-政府采购（资产配置、购买服务）预算表'!$1:6</definedName>
    <definedName name="_xlnm.Print_Titles" localSheetId="14">'表13-一般公共预算拨款“三公”经费及会议培训费表'!$1:8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5" i="8" l="1"/>
  <c r="G5" i="8"/>
  <c r="F5" i="8"/>
  <c r="E5" i="8"/>
  <c r="B41" i="6"/>
  <c r="H38" i="3"/>
  <c r="F38" i="3"/>
  <c r="D38" i="3"/>
  <c r="H36" i="6"/>
  <c r="F41" i="6"/>
  <c r="F36" i="6"/>
  <c r="D36" i="6"/>
  <c r="B36" i="6"/>
  <c r="H45" i="3"/>
  <c r="F45" i="3"/>
  <c r="D45" i="3"/>
  <c r="H27" i="11"/>
  <c r="D41" i="6"/>
  <c r="H41" i="6"/>
  <c r="C7" i="5"/>
  <c r="C7" i="4"/>
  <c r="D27" i="11"/>
  <c r="B27" i="11"/>
</calcChain>
</file>

<file path=xl/sharedStrings.xml><?xml version="1.0" encoding="utf-8"?>
<sst xmlns="http://schemas.openxmlformats.org/spreadsheetml/2006/main" count="1180" uniqueCount="494">
  <si>
    <t>目录</t>
  </si>
  <si>
    <t>报表</t>
  </si>
  <si>
    <t>报表名称</t>
  </si>
  <si>
    <t>是否空表</t>
  </si>
  <si>
    <t>公开空表理由</t>
  </si>
  <si>
    <t>表1</t>
  </si>
  <si>
    <t>表2</t>
  </si>
  <si>
    <t>表3</t>
  </si>
  <si>
    <t>表4</t>
  </si>
  <si>
    <t>表5</t>
  </si>
  <si>
    <t>表6</t>
  </si>
  <si>
    <t>表7</t>
  </si>
  <si>
    <t>表8</t>
  </si>
  <si>
    <t>表9</t>
  </si>
  <si>
    <t>表10</t>
  </si>
  <si>
    <t>表11</t>
  </si>
  <si>
    <t>表12</t>
  </si>
  <si>
    <t>表13</t>
  </si>
  <si>
    <t>表14</t>
  </si>
  <si>
    <t>表15</t>
  </si>
  <si>
    <t>表16</t>
  </si>
  <si>
    <t>注：1、封面和目录的格式不得随意改变。2、公开空表一定要在目录说明理由。3、市县部门涉及公开扶贫项目资金绩效目标表的，请在重点项目绩效目标表中添加公开。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</si>
  <si>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</si>
  <si>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</si>
  <si>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</si>
  <si>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</si>
  <si>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</si>
  <si>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</si>
  <si>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</si>
  <si>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</si>
  <si>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</si>
  <si>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</si>
  <si>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</si>
  <si>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</si>
  <si>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</si>
  <si>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</si>
  <si>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</si>
  <si>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</si>
  <si>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</si>
  <si>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</si>
  <si>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</si>
  <si>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</si>
  <si>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</si>
  <si>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</si>
  <si>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</si>
  <si>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</si>
  <si>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</si>
  <si>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</si>
  <si>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</si>
  <si>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</si>
  <si>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</si>
  <si>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</si>
  <si>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</si>
  <si>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</si>
  <si>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</si>
  <si>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</si>
  <si>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</si>
  <si>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</si>
  <si>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</si>
  <si>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</si>
  <si>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</si>
  <si>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</si>
  <si>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</si>
  <si>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</si>
  <si>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</si>
  <si>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</si>
  <si>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</si>
  <si>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</si>
  <si>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</si>
  <si>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</si>
  <si>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</si>
  <si>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</si>
  <si>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</si>
  <si>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</si>
  <si>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</si>
  <si>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</si>
  <si>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</si>
  <si>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</si>
  <si>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</si>
  <si>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</si>
  <si>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</si>
  <si>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</si>
  <si>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</si>
  <si>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</si>
  <si>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</si>
  <si>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</si>
  <si>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</si>
  <si>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</si>
  <si>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</si>
  <si>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</si>
  <si>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</si>
  <si>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</si>
  <si>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</si>
  <si>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</si>
  <si>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</si>
  <si>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</si>
  <si>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</si>
  <si>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</si>
  <si>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</si>
  <si>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</si>
  <si>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</si>
  <si>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</si>
  <si>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</si>
  <si>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</si>
  <si>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</si>
  <si>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</si>
  <si>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</si>
  <si>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</si>
  <si>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</si>
  <si>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</si>
  <si>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</si>
  <si>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</si>
  <si>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</si>
  <si>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</si>
  <si>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</si>
  <si>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</si>
  <si>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</si>
  <si>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</si>
  <si>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</si>
  <si>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</si>
  <si>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</si>
  <si>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</si>
  <si>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</si>
  <si>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</si>
  <si>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</si>
  <si>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</si>
  <si>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</si>
  <si>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</si>
  <si>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</si>
  <si>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</si>
  <si>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</si>
  <si>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</si>
  <si>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</si>
  <si>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</si>
  <si>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</si>
  <si>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</si>
  <si>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</si>
  <si>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</si>
  <si>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</si>
  <si>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</si>
  <si>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</si>
  <si>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</si>
  <si>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</si>
  <si>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</si>
  <si>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</si>
  <si>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</si>
  <si>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</si>
  <si>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</si>
  <si>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</si>
  <si>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</si>
  <si>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</si>
  <si>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</si>
  <si>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</si>
  <si>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</si>
  <si>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</si>
  <si>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</si>
  <si>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</si>
  <si>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</si>
  <si>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</si>
  <si>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</si>
  <si>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</si>
  <si>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</si>
  <si>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</si>
  <si>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</si>
  <si>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</si>
  <si>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</si>
  <si>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</si>
  <si>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</si>
  <si>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</si>
  <si>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</si>
  <si>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</si>
  <si>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</si>
  <si>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</si>
  <si>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</si>
  <si>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</si>
  <si>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</si>
  <si>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</si>
  <si>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</si>
  <si>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十四、债务付息支出</t>
  </si>
  <si>
    <t xml:space="preserve">    对企业补助(基本建设）</t>
  </si>
  <si>
    <t>十三、转移性支出</t>
  </si>
  <si>
    <t>十五、债务发行费用支出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</si>
  <si>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</si>
  <si>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</si>
  <si>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</si>
  <si>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</si>
  <si>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</si>
  <si>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</si>
  <si>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</si>
  <si>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</si>
  <si>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</si>
  <si>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</si>
  <si>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</si>
  <si>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部门综合预算财政拨款上年结转资金支出表</t>
  </si>
  <si>
    <t>预算单位代码</t>
  </si>
  <si>
    <t>预算单位名称</t>
  </si>
  <si>
    <t>预算项目名称</t>
  </si>
  <si>
    <t>金额</t>
  </si>
  <si>
    <t>功能分类科目代码</t>
  </si>
  <si>
    <t>功能分类科目名称</t>
  </si>
  <si>
    <t>政府经济分类科目代码</t>
  </si>
  <si>
    <t>政府经济分类科目名称</t>
  </si>
  <si>
    <t>项目类别</t>
  </si>
  <si>
    <t>资金性质</t>
  </si>
  <si>
    <t>注：项目类别指基本支出或项目支出；资金性质指一般公共预算支出、政府性基金预算支出、国有资本经营预算支出等。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</si>
  <si>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</si>
  <si>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</si>
  <si>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</si>
  <si>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</si>
  <si>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</si>
  <si>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</si>
  <si>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</si>
  <si>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</si>
  <si>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</si>
  <si>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</si>
  <si>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</si>
  <si>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</si>
  <si>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</si>
  <si>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</si>
  <si>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</si>
  <si>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</si>
  <si>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</si>
  <si>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</si>
  <si>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</si>
  <si>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</si>
  <si>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</si>
  <si>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</si>
  <si>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</si>
  <si>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</si>
  <si>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</si>
  <si>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</si>
  <si>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</si>
  <si>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</si>
  <si>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</si>
  <si>
    <t>总
体
目
标</t>
  </si>
  <si>
    <t>年度绩
效
指
标</t>
  </si>
  <si>
    <t>一级指标</t>
  </si>
  <si>
    <t>二级指标</t>
  </si>
  <si>
    <t>指标内容</t>
  </si>
  <si>
    <t>指标值</t>
  </si>
  <si>
    <t>产
出
指
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</si>
  <si>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</si>
  <si>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</si>
  <si>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</si>
  <si>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</si>
  <si>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</si>
  <si>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</si>
  <si>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</si>
  <si>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</si>
  <si>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</si>
  <si>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</si>
  <si>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</si>
  <si>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
指标</t>
  </si>
  <si>
    <t>……</t>
  </si>
  <si>
    <t>满意度指标</t>
  </si>
  <si>
    <t>服务对象
满意度指标</t>
  </si>
  <si>
    <t>备 注：1、绩效指标可选择填写。 2、根据需要可往下续表。 3、市县扶贫资金项目的绩效目标必须公开。4、市县部门也应公开。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</si>
  <si>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</si>
  <si>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</si>
  <si>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</si>
  <si>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</si>
  <si>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</si>
  <si>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</si>
  <si>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</si>
  <si>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</si>
  <si>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金额合计</t>
  </si>
  <si>
    <t>年度
总体
目标</t>
  </si>
  <si>
    <t xml:space="preserve">
 目标1：
 目标2：
 目标3：
 ……</t>
  </si>
  <si>
    <t>年
度
绩
效
指
标</t>
  </si>
  <si>
    <t>产出指标</t>
  </si>
  <si>
    <t>效益指标</t>
  </si>
  <si>
    <t>备注：1、年度绩效指标可选择填写。2、部门应公开本部门整体预算绩效。3、市县根据本级部门预算绩效管理工作推进情况，统一部署，积极推进。</t>
  </si>
  <si>
    <t>实施期限</t>
  </si>
  <si>
    <t>年度资金总额：</t>
  </si>
  <si>
    <t xml:space="preserve">   其中：财政拨款</t>
  </si>
  <si>
    <t xml:space="preserve">         其他资金</t>
  </si>
  <si>
    <t>实施期总目标</t>
  </si>
  <si>
    <t>年度目标</t>
  </si>
  <si>
    <t>绩
效
指
标</t>
  </si>
  <si>
    <t>备 注：1、绩效指标可选择填写。 2、不管理本级专项资金的主管部门，应公开空表并说明。3、市县根据本级部门预算绩效管理工作推进情况，统一部署，积极推进。</t>
  </si>
  <si>
    <t>2022年部门综合预算公开报表</t>
    <phoneticPr fontId="0" type="noConversion"/>
  </si>
  <si>
    <t>2022年部门综合预算收支总表</t>
    <phoneticPr fontId="0" type="noConversion"/>
  </si>
  <si>
    <t>2022年部门综合预算收入总表</t>
    <phoneticPr fontId="0" type="noConversion"/>
  </si>
  <si>
    <t>2022年部门综合预算支出总表</t>
    <phoneticPr fontId="0" type="noConversion"/>
  </si>
  <si>
    <t>2022年部门综合预算财政拨款收支总表</t>
    <phoneticPr fontId="0" type="noConversion"/>
  </si>
  <si>
    <t>2022年部门综合预算一般公共预算支出明细表（按支出功能分类科目）</t>
    <phoneticPr fontId="0" type="noConversion"/>
  </si>
  <si>
    <t>2022年部门综合预算一般公共预算支出明细表（按支出经济分类科目）</t>
    <phoneticPr fontId="0" type="noConversion"/>
  </si>
  <si>
    <t>2022年部门综合预算一般公共预算基本支出明细表（按支出功能分类科目）</t>
    <phoneticPr fontId="0" type="noConversion"/>
  </si>
  <si>
    <t>2022年部门综合预算一般公共预算基本支出明细表（按支出经济分类科目）</t>
    <phoneticPr fontId="0" type="noConversion"/>
  </si>
  <si>
    <t>2022年部门综合预算政府性基金收支表</t>
    <phoneticPr fontId="0" type="noConversion"/>
  </si>
  <si>
    <t>2022年部门综合预算专项业务经费支出表</t>
    <phoneticPr fontId="0" type="noConversion"/>
  </si>
  <si>
    <t>2022年部门综合预算财政拨款上年结转资金支出表</t>
    <phoneticPr fontId="0" type="noConversion"/>
  </si>
  <si>
    <t>2022年部门综合预算政府采购（资产配置、购买服务）预算表</t>
    <phoneticPr fontId="0" type="noConversion"/>
  </si>
  <si>
    <t>2022年部门综合预算一般公共预算拨款“三公”经费及会议费、培训费支出预算表</t>
    <phoneticPr fontId="0" type="noConversion"/>
  </si>
  <si>
    <t>2022年部门专项业务经费绩效目标表</t>
    <phoneticPr fontId="0" type="noConversion"/>
  </si>
  <si>
    <t>2022年部门整体支出绩效目标表</t>
    <phoneticPr fontId="0" type="noConversion"/>
  </si>
  <si>
    <t>2022年专项资金总体绩效目标表</t>
    <phoneticPr fontId="0" type="noConversion"/>
  </si>
  <si>
    <t>2022年部门综合预算一般公共预算支出明细表（按支出功能分类科目-不含上年结转）</t>
    <phoneticPr fontId="0" type="noConversion"/>
  </si>
  <si>
    <t>2022年部门综合预算一般公共预算支出明细表（按支出经济分类科目-不含上年结转）</t>
    <phoneticPr fontId="0" type="noConversion"/>
  </si>
  <si>
    <t>2022年部门综合预算一般公共预算基本支出明细表（按支出功能分类科目-不含上年结转）</t>
    <phoneticPr fontId="0" type="noConversion"/>
  </si>
  <si>
    <t>2022年部门综合预算一般公共预算基本支出明细表（支出经济分类科目-不含上年结转）</t>
    <phoneticPr fontId="0" type="noConversion"/>
  </si>
  <si>
    <t>2022年部门综合预算政府性基金收支表（不含上年结转）</t>
    <phoneticPr fontId="0" type="noConversion"/>
  </si>
  <si>
    <t>2022年部门综合预算政府采购（资产配置、购买服务）预算表（不含上年结转）</t>
    <phoneticPr fontId="0" type="noConversion"/>
  </si>
  <si>
    <t>2022年部门综合预算一般公共预算拨款“三公”经费及会议费、培训费支出预算表（不含上年结转）</t>
    <phoneticPr fontId="0" type="noConversion"/>
  </si>
  <si>
    <t>2022年部门预算专项业务经费绩效目标表</t>
    <phoneticPr fontId="0" type="noConversion"/>
  </si>
  <si>
    <t>2022年部门整体支出绩效目标表</t>
    <phoneticPr fontId="0" type="noConversion"/>
  </si>
  <si>
    <t>2022年专项资金总体绩效目标表</t>
    <phoneticPr fontId="0" type="noConversion"/>
  </si>
  <si>
    <t>2022年部门综合预算专项业务经费支出表（不含上年结转）</t>
    <phoneticPr fontId="0" type="noConversion"/>
  </si>
  <si>
    <t>2021年</t>
    <phoneticPr fontId="0" type="noConversion"/>
  </si>
  <si>
    <t>2022年</t>
    <phoneticPr fontId="0" type="noConversion"/>
  </si>
  <si>
    <t xml:space="preserve">                    部门名称：蓝田县灞源镇人民政府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</si>
  <si>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</si>
  <si>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</si>
  <si>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>蓝田县灞源镇人民政府</t>
  </si>
  <si>
    <t>蓝田县灞源镇人民政府</t>
    <phoneticPr fontId="0" type="noConversion"/>
  </si>
  <si>
    <t>201</t>
  </si>
  <si>
    <t>一般公共服务支出</t>
  </si>
  <si>
    <t>　　20101</t>
  </si>
  <si>
    <t>人大事务</t>
  </si>
  <si>
    <t>　　　　2010199</t>
  </si>
  <si>
    <t>其他人大事务支出</t>
  </si>
  <si>
    <t>　　20103</t>
  </si>
  <si>
    <t>政府办公厅（室）及相关机构事务</t>
  </si>
  <si>
    <t>　　　　2010301</t>
  </si>
  <si>
    <t>行政运行</t>
  </si>
  <si>
    <t>　　　　2010399</t>
  </si>
  <si>
    <t>其他政府办公厅（室）及相关机构事务支出</t>
    <phoneticPr fontId="19" type="noConversion"/>
  </si>
  <si>
    <t>　　20111</t>
  </si>
  <si>
    <t>纪检监察事务</t>
  </si>
  <si>
    <t>　　　　2011199</t>
  </si>
  <si>
    <t>其他纪检监察事务支出</t>
  </si>
  <si>
    <t>　　20129</t>
  </si>
  <si>
    <t>群众团体事务</t>
  </si>
  <si>
    <t>　　　　2012999</t>
  </si>
  <si>
    <t>其他群众团体事务支出</t>
  </si>
  <si>
    <t>　　20131</t>
  </si>
  <si>
    <t>党委办公厅（室）及相关机构事务</t>
  </si>
  <si>
    <t>　　　　2013199</t>
  </si>
  <si>
    <t>其他党委办公厅（室）及相关机构事务支出</t>
  </si>
  <si>
    <t>208</t>
  </si>
  <si>
    <t>社会保障和就业支出</t>
  </si>
  <si>
    <t>　　20802</t>
  </si>
  <si>
    <t>民政管理事务</t>
  </si>
  <si>
    <t>　　　　2080208</t>
  </si>
  <si>
    <t>基层政权建设和社区治理</t>
  </si>
  <si>
    <t>　　20805</t>
  </si>
  <si>
    <t>行政事业单位养老支出</t>
  </si>
  <si>
    <t>　　　　2080505</t>
  </si>
  <si>
    <t>机关事业单位基本养老保险缴费支出</t>
  </si>
  <si>
    <t>　　20811</t>
  </si>
  <si>
    <t>残疾人事业</t>
  </si>
  <si>
    <t>　　　　2081199</t>
  </si>
  <si>
    <t>其他残疾人事业支出</t>
  </si>
  <si>
    <t>　　20899</t>
  </si>
  <si>
    <t>其他社会保障和就业支出</t>
  </si>
  <si>
    <t>　　　　2089999</t>
  </si>
  <si>
    <t>210</t>
  </si>
  <si>
    <t>卫生健康支出</t>
  </si>
  <si>
    <t>　　21011</t>
  </si>
  <si>
    <t>行政事业单位医疗</t>
  </si>
  <si>
    <t>　　　　2101101</t>
  </si>
  <si>
    <t>行政单位医疗</t>
  </si>
  <si>
    <t>212</t>
  </si>
  <si>
    <t>城乡社区支出</t>
  </si>
  <si>
    <t>　　21205</t>
  </si>
  <si>
    <t>城乡社区环境卫生</t>
  </si>
  <si>
    <t>　　　　2120501</t>
  </si>
  <si>
    <t>213</t>
  </si>
  <si>
    <t>农林水支出</t>
  </si>
  <si>
    <t>　　21301</t>
  </si>
  <si>
    <t>农业农村</t>
  </si>
  <si>
    <t>　　　　2130199</t>
  </si>
  <si>
    <t>其他农业农村支出</t>
    <phoneticPr fontId="19" type="noConversion"/>
  </si>
  <si>
    <t>　　21305</t>
  </si>
  <si>
    <t>扶贫</t>
  </si>
  <si>
    <t>　　　　2130504</t>
  </si>
  <si>
    <t>农村基础设施建设</t>
  </si>
  <si>
    <t>　　　　2130505</t>
  </si>
  <si>
    <t>生产发展</t>
  </si>
  <si>
    <t>　　21307</t>
  </si>
  <si>
    <t>农村综合改革</t>
  </si>
  <si>
    <t>　　　　2130705</t>
  </si>
  <si>
    <t>对村民委员会和村党支部的补助</t>
    <phoneticPr fontId="19" type="noConversion"/>
  </si>
  <si>
    <t>221</t>
  </si>
  <si>
    <t>住房保障支出</t>
  </si>
  <si>
    <t>　　22102</t>
  </si>
  <si>
    <t>住房改革支出</t>
  </si>
  <si>
    <t>　　　　2210201</t>
  </si>
  <si>
    <t>住房公积金</t>
  </si>
  <si>
    <t>224</t>
  </si>
  <si>
    <t>灾害防治及应急管理支出</t>
  </si>
  <si>
    <t>　　22407</t>
  </si>
  <si>
    <t>自然灾害救灾及恢复重建支出</t>
  </si>
  <si>
    <t>　　　　2240703</t>
  </si>
  <si>
    <t>自然灾害救灾补助</t>
  </si>
  <si>
    <t>　　　　2240799</t>
  </si>
  <si>
    <t>其他自然灾害救灾及恢复重建支出</t>
  </si>
  <si>
    <t>　　22499</t>
  </si>
  <si>
    <t>其他灾害防治及应急管理支出</t>
  </si>
  <si>
    <t>　　　　2249999</t>
  </si>
  <si>
    <t>其他灾害防治及应急管理支出</t>
    <phoneticPr fontId="19" type="noConversion"/>
  </si>
  <si>
    <t>301</t>
  </si>
  <si>
    <t>工资福利支出</t>
  </si>
  <si>
    <t/>
  </si>
  <si>
    <t>　　30101</t>
  </si>
  <si>
    <t>基本工资</t>
  </si>
  <si>
    <t>50101</t>
  </si>
  <si>
    <t>工资奖金津补贴</t>
  </si>
  <si>
    <t xml:space="preserve"> </t>
  </si>
  <si>
    <t>　　30102</t>
  </si>
  <si>
    <t>津贴补贴</t>
  </si>
  <si>
    <t>　　30103</t>
  </si>
  <si>
    <t>奖金</t>
  </si>
  <si>
    <t>　　30108</t>
  </si>
  <si>
    <t>机关事业单位基本养老保险缴费</t>
  </si>
  <si>
    <t>50102</t>
  </si>
  <si>
    <t>社会保障缴费</t>
  </si>
  <si>
    <t>　　30110</t>
  </si>
  <si>
    <t>职工基本医疗保险缴费</t>
  </si>
  <si>
    <t>　　30112</t>
  </si>
  <si>
    <t>其他社会保障缴费</t>
  </si>
  <si>
    <t>　　30113</t>
  </si>
  <si>
    <t>50103</t>
  </si>
  <si>
    <t>　　30199</t>
  </si>
  <si>
    <t>其他工资福利支出</t>
  </si>
  <si>
    <t>50199</t>
  </si>
  <si>
    <t>302</t>
  </si>
  <si>
    <t>商品和服务支出</t>
  </si>
  <si>
    <t>　　30201</t>
  </si>
  <si>
    <t>办公费</t>
  </si>
  <si>
    <t>50201</t>
  </si>
  <si>
    <t>办公经费</t>
  </si>
  <si>
    <t>　　30227</t>
  </si>
  <si>
    <t>委托业务费</t>
  </si>
  <si>
    <t>50205</t>
  </si>
  <si>
    <t>　　30228</t>
  </si>
  <si>
    <t>工会经费</t>
  </si>
  <si>
    <t>　　30239</t>
  </si>
  <si>
    <t>其他交通费用</t>
  </si>
  <si>
    <t>303</t>
  </si>
  <si>
    <t>对个人和家庭的补助</t>
  </si>
  <si>
    <t>　　30305</t>
  </si>
  <si>
    <t>生活补助</t>
  </si>
  <si>
    <t>50901</t>
  </si>
  <si>
    <t>社会福利和救助</t>
  </si>
  <si>
    <t>　　30306</t>
  </si>
  <si>
    <t>救济费</t>
  </si>
  <si>
    <t>310</t>
  </si>
  <si>
    <t>资本性支出</t>
  </si>
  <si>
    <t>　　31005</t>
  </si>
  <si>
    <t>基础设施建设</t>
  </si>
  <si>
    <t>50302</t>
  </si>
  <si>
    <t>0.00</t>
  </si>
  <si>
    <t>1</t>
  </si>
  <si>
    <t>全额</t>
  </si>
  <si>
    <t>　　174001</t>
  </si>
  <si>
    <t>　　　　</t>
  </si>
  <si>
    <t>专用项目</t>
  </si>
  <si>
    <t>　　　　　　</t>
  </si>
  <si>
    <t>专项业务</t>
  </si>
  <si>
    <t>　　　　　　　　</t>
  </si>
  <si>
    <t>安全监管经费</t>
  </si>
  <si>
    <t>村级办公经费</t>
  </si>
  <si>
    <t>党建经费</t>
  </si>
  <si>
    <t>机关灶补助</t>
  </si>
  <si>
    <t>纪检办案经费</t>
  </si>
  <si>
    <t>群众团体经费</t>
  </si>
  <si>
    <t>人大经费</t>
  </si>
  <si>
    <t>移民社区办公经费</t>
  </si>
  <si>
    <t>蓝田县灞源镇人民政府人员经费及公用经费</t>
  </si>
  <si>
    <t>蓝田县灞源镇人民政府2022年人员经费658.34万元，公用经费48.36万元，专项业务经费73.99万元。</t>
    <phoneticPr fontId="0" type="noConversion"/>
  </si>
  <si>
    <t>人数</t>
  </si>
  <si>
    <t>人数</t>
    <phoneticPr fontId="0" type="noConversion"/>
  </si>
  <si>
    <t>53人</t>
  </si>
  <si>
    <t>53人</t>
    <phoneticPr fontId="0" type="noConversion"/>
  </si>
  <si>
    <t>质量达标100%</t>
  </si>
  <si>
    <t>2022年1月-2022年12月</t>
  </si>
  <si>
    <t>2022年1月-2022年12月</t>
    <phoneticPr fontId="0" type="noConversion"/>
  </si>
  <si>
    <t>提高政府工作效率</t>
  </si>
  <si>
    <t>提高服务对象满意度</t>
  </si>
  <si>
    <t>否</t>
    <phoneticPr fontId="0" type="noConversion"/>
  </si>
  <si>
    <t>是</t>
    <phoneticPr fontId="0" type="noConversion"/>
  </si>
  <si>
    <t>本年无政府性基金预算</t>
  </si>
  <si>
    <t>本年无专项业务经费预算</t>
  </si>
  <si>
    <t>本年无财政拨款上年结转资金支出预算</t>
  </si>
  <si>
    <t>本年无政府采购预算</t>
  </si>
  <si>
    <t>本年无“三公”经费支出预算</t>
  </si>
  <si>
    <t>本年无专项资金项目</t>
  </si>
  <si>
    <t>2022年预算</t>
    <phoneticPr fontId="0" type="noConversion"/>
  </si>
  <si>
    <t>灞源镇人民政府2022年预算专项业务经费73.99万元。</t>
    <phoneticPr fontId="0" type="noConversion"/>
  </si>
  <si>
    <t>专项业务经费</t>
    <phoneticPr fontId="0" type="noConversion"/>
  </si>
  <si>
    <t>其他政府办公厅（室）及相关机构事务支出</t>
  </si>
  <si>
    <t>其他农业农村支出</t>
  </si>
  <si>
    <t>对村民委员会和村党支部的补助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</si>
</sst>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21">
    <font>
      <sz val="9"/>
      <name val="宋体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6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6"/>
      <name val="黑体"/>
      <family val="3"/>
      <charset val="134"/>
    </font>
    <font>
      <b/>
      <sz val="12"/>
      <color indexed="8"/>
      <name val="SimSun"/>
      <charset val="134"/>
    </font>
    <font>
      <sz val="10"/>
      <name val="黑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5" fillId="0" borderId="0">
      <alignment vertical="center"/>
    </xf>
    <xf numFmtId="0" fontId="1" fillId="0" borderId="0">
      <alignment vertical="center"/>
    </xf>
  </cellStyleXfs>
  <cellXfs count="183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1" fillId="0" borderId="1" xfId="6" applyFont="1" applyBorder="1" applyAlignment="1">
      <alignment vertical="center"/>
    </xf>
    <xf numFmtId="0" fontId="1" fillId="0" borderId="1" xfId="6" applyFont="1" applyBorder="1" applyAlignment="1">
      <alignment vertical="center" wrapText="1"/>
    </xf>
    <xf numFmtId="0" fontId="1" fillId="0" borderId="0" xfId="6" applyFont="1" applyBorder="1" applyAlignment="1">
      <alignment vertical="center" wrapText="1"/>
    </xf>
    <xf numFmtId="0" fontId="1" fillId="0" borderId="5" xfId="6" applyFont="1" applyBorder="1" applyAlignment="1">
      <alignment horizontal="center" vertical="center" wrapText="1"/>
    </xf>
    <xf numFmtId="0" fontId="1" fillId="0" borderId="5" xfId="6" applyBorder="1" applyAlignment="1">
      <alignment horizontal="center" vertical="center" wrapText="1"/>
    </xf>
    <xf numFmtId="0" fontId="1" fillId="0" borderId="5" xfId="6" applyBorder="1" applyAlignment="1">
      <alignment vertical="center" wrapText="1"/>
    </xf>
    <xf numFmtId="0" fontId="1" fillId="0" borderId="5" xfId="6" applyFont="1" applyBorder="1" applyAlignment="1">
      <alignment vertical="center" wrapText="1"/>
    </xf>
    <xf numFmtId="0" fontId="1" fillId="0" borderId="5" xfId="6" applyBorder="1" applyAlignment="1">
      <alignment horizontal="center" vertical="center" wrapText="1"/>
    </xf>
    <xf numFmtId="0" fontId="1" fillId="0" borderId="0" xfId="6" applyAlignment="1">
      <alignment vertical="center"/>
    </xf>
    <xf numFmtId="0" fontId="6" fillId="0" borderId="0" xfId="6" applyFont="1" applyAlignment="1">
      <alignment vertical="center" wrapText="1"/>
    </xf>
    <xf numFmtId="0" fontId="3" fillId="0" borderId="0" xfId="6" applyFont="1" applyAlignment="1">
      <alignment vertical="center"/>
    </xf>
    <xf numFmtId="0" fontId="1" fillId="0" borderId="0" xfId="6" applyFont="1" applyAlignment="1">
      <alignment vertical="center"/>
    </xf>
    <xf numFmtId="0" fontId="1" fillId="0" borderId="5" xfId="6" applyBorder="1" applyAlignment="1">
      <alignment vertical="center" wrapText="1"/>
    </xf>
    <xf numFmtId="0" fontId="1" fillId="0" borderId="0" xfId="6" applyAlignment="1" applyProtection="1">
      <alignment vertical="center" wrapText="1"/>
      <protection locked="0"/>
    </xf>
    <xf numFmtId="0" fontId="1" fillId="0" borderId="2" xfId="6" applyFont="1" applyBorder="1" applyAlignment="1">
      <alignment vertical="center" wrapText="1"/>
    </xf>
    <xf numFmtId="0" fontId="1" fillId="0" borderId="4" xfId="6" applyFont="1" applyBorder="1" applyAlignment="1">
      <alignment vertical="center" wrapText="1"/>
    </xf>
    <xf numFmtId="0" fontId="0" fillId="0" borderId="0" xfId="0" applyFill="1"/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Fill="1" applyBorder="1"/>
    <xf numFmtId="0" fontId="0" fillId="0" borderId="5" xfId="0" applyBorder="1"/>
    <xf numFmtId="0" fontId="0" fillId="0" borderId="5" xfId="0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0" xfId="0" applyFill="1" applyProtection="1">
      <protection locked="0"/>
    </xf>
    <xf numFmtId="0" fontId="8" fillId="0" borderId="0" xfId="0" applyFont="1" applyFill="1" applyBorder="1" applyAlignment="1">
      <alignment horizontal="center" vertical="center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horizontal="right" vertical="center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13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/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6" fillId="0" borderId="5" xfId="0" applyFont="1" applyFill="1" applyBorder="1" applyAlignment="1">
      <alignment horizontal="left" vertical="center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0" fontId="0" fillId="0" borderId="5" xfId="0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5" xfId="0" applyNumberFormat="1" applyFill="1" applyBorder="1" applyAlignment="1" applyProtection="1">
      <alignment vertical="center"/>
    </xf>
    <xf numFmtId="0" fontId="6" fillId="0" borderId="5" xfId="0" applyFont="1" applyFill="1" applyBorder="1" applyAlignment="1">
      <alignment vertical="center"/>
    </xf>
    <xf numFmtId="4" fontId="0" fillId="0" borderId="5" xfId="0" applyNumberFormat="1" applyFill="1" applyBorder="1" applyAlignment="1">
      <alignment horizontal="right" vertical="center"/>
    </xf>
    <xf numFmtId="0" fontId="0" fillId="0" borderId="5" xfId="0" applyNumberFormat="1" applyFont="1" applyFill="1" applyBorder="1" applyAlignment="1" applyProtection="1">
      <alignment horizontal="left" vertical="center"/>
    </xf>
    <xf numFmtId="4" fontId="0" fillId="0" borderId="5" xfId="0" applyNumberFormat="1" applyFill="1" applyBorder="1" applyAlignment="1">
      <alignment horizontal="right" vertical="center" wrapText="1"/>
    </xf>
    <xf numFmtId="4" fontId="0" fillId="0" borderId="5" xfId="0" applyNumberFormat="1" applyFont="1" applyFill="1" applyBorder="1" applyAlignment="1">
      <alignment horizontal="right" vertical="center" wrapText="1"/>
    </xf>
    <xf numFmtId="0" fontId="0" fillId="0" borderId="0" xfId="0" applyProtection="1">
      <protection locked="0"/>
    </xf>
    <xf numFmtId="0" fontId="0" fillId="0" borderId="5" xfId="0" applyFont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6" fillId="0" borderId="5" xfId="0" applyFont="1" applyFill="1" applyBorder="1"/>
    <xf numFmtId="0" fontId="0" fillId="0" borderId="5" xfId="0" applyFill="1" applyBorder="1" applyAlignment="1" applyProtection="1">
      <alignment horizontal="left" vertical="center"/>
    </xf>
    <xf numFmtId="2" fontId="0" fillId="0" borderId="5" xfId="0" applyNumberFormat="1" applyFill="1" applyBorder="1" applyAlignment="1" applyProtection="1">
      <alignment horizontal="center" vertical="center"/>
    </xf>
    <xf numFmtId="4" fontId="0" fillId="0" borderId="5" xfId="0" applyNumberFormat="1" applyBorder="1" applyAlignment="1">
      <alignment horizontal="right" vertical="center" wrapText="1"/>
    </xf>
    <xf numFmtId="2" fontId="12" fillId="0" borderId="5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1" fillId="0" borderId="0" xfId="0" applyNumberFormat="1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  <protection locked="0"/>
    </xf>
    <xf numFmtId="0" fontId="13" fillId="0" borderId="0" xfId="0" applyFont="1" applyFill="1" applyAlignment="1">
      <alignment vertical="center"/>
    </xf>
    <xf numFmtId="49" fontId="14" fillId="0" borderId="0" xfId="0" applyNumberFormat="1" applyFont="1" applyFill="1" applyAlignment="1" applyProtection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Border="1"/>
    <xf numFmtId="0" fontId="17" fillId="0" borderId="5" xfId="0" applyNumberFormat="1" applyFont="1" applyFill="1" applyBorder="1" applyAlignment="1" applyProtection="1">
      <alignment horizontal="center" vertical="center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8" fillId="0" borderId="5" xfId="0" applyFont="1" applyBorder="1" applyAlignment="1">
      <alignment horizontal="left" vertical="center"/>
    </xf>
    <xf numFmtId="4" fontId="18" fillId="0" borderId="5" xfId="0" applyNumberFormat="1" applyFont="1" applyFill="1" applyBorder="1" applyAlignment="1" applyProtection="1">
      <alignment horizontal="right" vertical="center" wrapText="1"/>
    </xf>
    <xf numFmtId="0" fontId="18" fillId="0" borderId="14" xfId="0" applyFont="1" applyBorder="1" applyAlignment="1">
      <alignment horizontal="left" vertical="center"/>
    </xf>
    <xf numFmtId="4" fontId="18" fillId="0" borderId="14" xfId="0" applyNumberFormat="1" applyFont="1" applyFill="1" applyBorder="1" applyAlignment="1" applyProtection="1">
      <alignment horizontal="right" vertical="center" wrapText="1"/>
    </xf>
    <xf numFmtId="0" fontId="18" fillId="0" borderId="14" xfId="0" applyFont="1" applyFill="1" applyBorder="1" applyAlignment="1">
      <alignment horizontal="left" vertical="center"/>
    </xf>
    <xf numFmtId="0" fontId="18" fillId="0" borderId="5" xfId="0" applyNumberFormat="1" applyFont="1" applyFill="1" applyBorder="1" applyAlignment="1" applyProtection="1">
      <alignment vertical="center"/>
    </xf>
    <xf numFmtId="0" fontId="18" fillId="0" borderId="5" xfId="0" applyFont="1" applyFill="1" applyBorder="1" applyAlignment="1">
      <alignment horizontal="left" vertical="center"/>
    </xf>
    <xf numFmtId="0" fontId="18" fillId="0" borderId="5" xfId="0" applyFont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4" fontId="18" fillId="0" borderId="5" xfId="0" applyNumberFormat="1" applyFont="1" applyFill="1" applyBorder="1" applyAlignment="1" applyProtection="1">
      <alignment horizontal="right" vertical="center"/>
    </xf>
    <xf numFmtId="4" fontId="18" fillId="0" borderId="5" xfId="0" applyNumberFormat="1" applyFont="1" applyFill="1" applyBorder="1" applyAlignment="1">
      <alignment horizontal="right" vertical="center"/>
    </xf>
    <xf numFmtId="0" fontId="18" fillId="0" borderId="5" xfId="0" applyFont="1" applyFill="1" applyBorder="1"/>
    <xf numFmtId="0" fontId="18" fillId="0" borderId="5" xfId="0" applyFont="1" applyBorder="1"/>
    <xf numFmtId="0" fontId="18" fillId="0" borderId="5" xfId="0" applyNumberFormat="1" applyFont="1" applyFill="1" applyBorder="1" applyAlignment="1" applyProtection="1">
      <alignment horizontal="left" vertical="center"/>
    </xf>
    <xf numFmtId="4" fontId="18" fillId="0" borderId="5" xfId="0" applyNumberFormat="1" applyFont="1" applyFill="1" applyBorder="1" applyAlignment="1">
      <alignment horizontal="right" vertical="center" wrapText="1"/>
    </xf>
    <xf numFmtId="4" fontId="18" fillId="0" borderId="5" xfId="0" applyNumberFormat="1" applyFont="1" applyBorder="1" applyAlignment="1">
      <alignment horizontal="right" vertical="center"/>
    </xf>
    <xf numFmtId="176" fontId="18" fillId="0" borderId="5" xfId="0" applyNumberFormat="1" applyFont="1" applyFill="1" applyBorder="1" applyAlignment="1" applyProtection="1">
      <alignment horizontal="right" vertical="center"/>
    </xf>
    <xf numFmtId="2" fontId="18" fillId="0" borderId="5" xfId="0" applyNumberFormat="1" applyFont="1" applyFill="1" applyBorder="1" applyAlignment="1" applyProtection="1">
      <alignment horizontal="center" vertical="center"/>
    </xf>
    <xf numFmtId="4" fontId="18" fillId="0" borderId="5" xfId="0" applyNumberFormat="1" applyFont="1" applyBorder="1" applyAlignment="1">
      <alignment horizontal="right" vertical="center" wrapText="1"/>
    </xf>
    <xf numFmtId="2" fontId="17" fillId="0" borderId="5" xfId="0" applyNumberFormat="1" applyFont="1" applyFill="1" applyBorder="1" applyAlignment="1" applyProtection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6" applyBorder="1" applyAlignment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4" fontId="0" fillId="0" borderId="16" xfId="0" applyNumberFormat="1" applyBorder="1" applyAlignment="1">
      <alignment horizontal="right" vertical="center" wrapText="1"/>
    </xf>
    <xf numFmtId="4" fontId="0" fillId="0" borderId="13" xfId="0" applyNumberForma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4" fontId="12" fillId="0" borderId="5" xfId="0" applyNumberFormat="1" applyFont="1" applyFill="1" applyBorder="1" applyAlignment="1" applyProtection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1" fillId="0" borderId="5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4" xfId="0" applyNumberFormat="1" applyFont="1" applyBorder="1" applyAlignment="1" applyProtection="1">
      <alignment horizontal="left" vertical="center"/>
      <protection locked="0"/>
    </xf>
    <xf numFmtId="0" fontId="11" fillId="0" borderId="0" xfId="0" applyFont="1" applyFill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left" vertical="center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6" applyNumberFormat="1" applyFont="1" applyFill="1" applyAlignment="1" applyProtection="1">
      <alignment horizontal="left" vertical="center" wrapText="1"/>
      <protection locked="0"/>
    </xf>
    <xf numFmtId="0" fontId="1" fillId="0" borderId="5" xfId="6" applyBorder="1" applyAlignment="1">
      <alignment horizontal="center" vertical="center" wrapText="1"/>
    </xf>
    <xf numFmtId="0" fontId="1" fillId="0" borderId="13" xfId="6" applyBorder="1" applyAlignment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0" fontId="1" fillId="0" borderId="6" xfId="6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5" xfId="6" applyFont="1" applyBorder="1" applyAlignment="1">
      <alignment vertical="center" wrapText="1"/>
    </xf>
    <xf numFmtId="0" fontId="4" fillId="0" borderId="0" xfId="6" applyFont="1" applyAlignment="1">
      <alignment horizontal="center" vertical="center" wrapText="1"/>
    </xf>
    <xf numFmtId="0" fontId="1" fillId="0" borderId="0" xfId="6" applyFont="1" applyAlignment="1">
      <alignment horizontal="center" vertical="center" wrapText="1"/>
    </xf>
    <xf numFmtId="0" fontId="1" fillId="0" borderId="2" xfId="6" applyBorder="1" applyAlignment="1">
      <alignment horizontal="center" vertical="center" wrapText="1"/>
    </xf>
    <xf numFmtId="0" fontId="1" fillId="0" borderId="3" xfId="6" applyBorder="1" applyAlignment="1">
      <alignment horizontal="center" vertical="center" wrapText="1"/>
    </xf>
    <xf numFmtId="0" fontId="1" fillId="0" borderId="2" xfId="6" applyFont="1" applyBorder="1" applyAlignment="1">
      <alignment horizontal="center" vertical="center" wrapText="1"/>
    </xf>
    <xf numFmtId="0" fontId="1" fillId="0" borderId="3" xfId="6" applyFont="1" applyBorder="1" applyAlignment="1">
      <alignment horizontal="center" vertical="center" wrapText="1"/>
    </xf>
    <xf numFmtId="0" fontId="6" fillId="0" borderId="0" xfId="6" applyNumberFormat="1" applyFont="1" applyFill="1" applyBorder="1" applyAlignment="1">
      <alignment vertical="center" wrapText="1"/>
    </xf>
    <xf numFmtId="0" fontId="1" fillId="0" borderId="5" xfId="6" applyBorder="1" applyAlignment="1">
      <alignment horizontal="left" vertical="center" wrapText="1"/>
    </xf>
    <xf numFmtId="9" fontId="1" fillId="0" borderId="5" xfId="6" applyNumberFormat="1" applyBorder="1" applyAlignment="1">
      <alignment horizontal="left" vertical="center" wrapText="1"/>
    </xf>
    <xf numFmtId="0" fontId="1" fillId="0" borderId="5" xfId="6" applyFont="1" applyBorder="1" applyAlignment="1">
      <alignment horizontal="left" vertical="center" wrapText="1"/>
    </xf>
    <xf numFmtId="0" fontId="1" fillId="0" borderId="2" xfId="6" applyBorder="1" applyAlignment="1">
      <alignment horizontal="left" vertical="center" wrapText="1"/>
    </xf>
    <xf numFmtId="0" fontId="1" fillId="0" borderId="14" xfId="6" applyBorder="1" applyAlignment="1">
      <alignment horizontal="left" vertical="center" wrapText="1"/>
    </xf>
    <xf numFmtId="0" fontId="1" fillId="0" borderId="13" xfId="6" applyBorder="1" applyAlignment="1">
      <alignment horizontal="left" vertical="center" wrapText="1"/>
    </xf>
    <xf numFmtId="0" fontId="1" fillId="0" borderId="5" xfId="6" applyFont="1" applyBorder="1" applyAlignment="1">
      <alignment horizontal="left" vertical="top" wrapText="1"/>
    </xf>
    <xf numFmtId="0" fontId="1" fillId="0" borderId="5" xfId="6" applyBorder="1" applyAlignment="1">
      <alignment horizontal="left" vertical="top" wrapText="1"/>
    </xf>
    <xf numFmtId="0" fontId="16" fillId="0" borderId="5" xfId="6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" fillId="0" borderId="2" xfId="6" applyFont="1" applyBorder="1" applyAlignment="1">
      <alignment horizontal="left" vertical="center" wrapText="1"/>
    </xf>
    <xf numFmtId="0" fontId="1" fillId="0" borderId="4" xfId="6" applyFont="1" applyBorder="1" applyAlignment="1">
      <alignment horizontal="left" vertical="center" wrapText="1"/>
    </xf>
    <xf numFmtId="0" fontId="6" fillId="0" borderId="0" xfId="6" applyNumberFormat="1" applyFont="1" applyFill="1" applyAlignment="1">
      <alignment horizontal="center" vertical="center" wrapText="1"/>
    </xf>
    <xf numFmtId="0" fontId="1" fillId="0" borderId="4" xfId="6" applyFont="1" applyBorder="1" applyAlignment="1">
      <alignment horizontal="center" vertical="center" wrapText="1"/>
    </xf>
    <xf numFmtId="0" fontId="1" fillId="0" borderId="4" xfId="6" applyBorder="1" applyAlignment="1">
      <alignment horizontal="center" vertical="center" wrapText="1"/>
    </xf>
    <xf numFmtId="0" fontId="1" fillId="0" borderId="13" xfId="6" applyFont="1" applyBorder="1" applyAlignment="1">
      <alignment horizontal="left" vertical="center" wrapText="1"/>
    </xf>
    <xf numFmtId="0" fontId="1" fillId="0" borderId="4" xfId="6" applyBorder="1" applyAlignment="1">
      <alignment horizontal="left" vertical="center" wrapText="1"/>
    </xf>
    <xf numFmtId="0" fontId="4" fillId="0" borderId="0" xfId="6" applyFont="1" applyAlignment="1" applyProtection="1">
      <alignment horizontal="center" vertical="center" wrapText="1"/>
      <protection locked="0"/>
    </xf>
    <xf numFmtId="4" fontId="12" fillId="0" borderId="5" xfId="0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4" fontId="0" fillId="0" borderId="17" xfId="0" applyNumberFormat="1" applyBorder="1" applyAlignment="1">
      <alignment horizontal="center" vertical="center" wrapText="1"/>
    </xf>
  </cellXfs>
  <cellStyles count="9">
    <cellStyle name="常规" xfId="0" builtinId="0"/>
    <cellStyle name="常规 2" xfId="6" xr:uid="{00000000-0005-0000-0000-000001000000}"/>
    <cellStyle name="常规 2 3" xfId="5" xr:uid="{00000000-0005-0000-0000-000002000000}"/>
    <cellStyle name="常规 2 4" xfId="8" xr:uid="{00000000-0005-0000-0000-000003000000}"/>
    <cellStyle name="常规 2 5" xfId="1" xr:uid="{00000000-0005-0000-0000-000004000000}"/>
    <cellStyle name="常规 3" xfId="7" xr:uid="{00000000-0005-0000-0000-000005000000}"/>
    <cellStyle name="常规 3 2" xfId="4" xr:uid="{00000000-0005-0000-0000-000006000000}"/>
    <cellStyle name="常规 8" xfId="2" xr:uid="{00000000-0005-0000-0000-000007000000}"/>
    <cellStyle name="常规 9" xfId="3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72" t="s">
        <v>280</v>
      </c>
      <c r="B2" s="73"/>
      <c r="C2" s="73"/>
      <c r="D2" s="73"/>
    </row>
    <row r="3" spans="1:4" ht="93.75" customHeight="1">
      <c r="A3" s="74"/>
    </row>
    <row r="4" spans="1:4" ht="81.75" customHeight="1">
      <c r="A4" s="75" t="s">
        <v>310</v>
      </c>
    </row>
    <row r="5" spans="1:4" ht="40.9" customHeight="1">
      <c r="A5" s="75" t="s">
        <v>311</v>
      </c>
    </row>
    <row r="6" spans="1:4" ht="37.15" customHeight="1">
      <c r="A6" s="75" t="s">
        <v>312</v>
      </c>
    </row>
    <row r="7" spans="1:4" ht="12.75" customHeight="1">
      <c r="A7" s="76"/>
    </row>
    <row r="8" spans="1:4" ht="12.75" customHeight="1">
      <c r="A8" s="76"/>
    </row>
    <row r="9" spans="1:4" ht="12.75" customHeight="1">
      <c r="A9" s="76"/>
    </row>
    <row r="10" spans="1:4" ht="12.75" customHeight="1">
      <c r="A10" s="76"/>
    </row>
    <row r="11" spans="1:4" ht="12.75" customHeight="1">
      <c r="A11" s="76"/>
    </row>
    <row r="12" spans="1:4" ht="12.75" customHeight="1">
      <c r="A12" s="76"/>
    </row>
    <row r="13" spans="1:4" ht="12.75" customHeight="1">
      <c r="A13" s="76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21"/>
  <sheetViews>
    <sheetView topLeftCell="H1" workbookViewId="0">
      <selection activeCell="L10" sqref="L10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84.83203125" customWidth="1"/>
  </cols>
  <sheetData>
    <row r="1" spans="1:12" ht="22.5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</row>
    <row r="3" spans="1:12" ht="24" customHeight="1">
      <c r="A3" s="69" t="s">
        <v>1</v>
      </c>
      <c r="B3" s="114" t="s">
        <v>2</v>
      </c>
      <c r="C3" s="114"/>
      <c r="D3" s="114"/>
      <c r="E3" s="114"/>
      <c r="F3" s="114"/>
      <c r="G3" s="114"/>
      <c r="H3" s="114"/>
      <c r="I3" s="114"/>
      <c r="J3" s="114"/>
      <c r="K3" s="71" t="s">
        <v>3</v>
      </c>
      <c r="L3" s="71" t="s">
        <v>4</v>
      </c>
    </row>
    <row r="4" spans="1:12" s="68" customFormat="1" ht="25.15" customHeight="1">
      <c r="A4" s="70" t="s">
        <v>5</v>
      </c>
      <c r="B4" s="115" t="s">
        <v>281</v>
      </c>
      <c r="C4" s="115"/>
      <c r="D4" s="115"/>
      <c r="E4" s="115"/>
      <c r="F4" s="115"/>
      <c r="G4" s="115"/>
      <c r="H4" s="115"/>
      <c r="I4" s="115"/>
      <c r="J4" s="115"/>
      <c r="K4" s="70" t="s">
        <v>480</v>
      </c>
      <c r="L4" s="70"/>
    </row>
    <row r="5" spans="1:12" s="68" customFormat="1" ht="25.15" customHeight="1">
      <c r="A5" s="71" t="s">
        <v>6</v>
      </c>
      <c r="B5" s="111" t="s">
        <v>282</v>
      </c>
      <c r="C5" s="111"/>
      <c r="D5" s="111"/>
      <c r="E5" s="111"/>
      <c r="F5" s="111"/>
      <c r="G5" s="111"/>
      <c r="H5" s="111"/>
      <c r="I5" s="111"/>
      <c r="J5" s="111"/>
      <c r="K5" s="70" t="s">
        <v>480</v>
      </c>
      <c r="L5" s="71"/>
    </row>
    <row r="6" spans="1:12" s="68" customFormat="1" ht="25.15" customHeight="1">
      <c r="A6" s="71" t="s">
        <v>7</v>
      </c>
      <c r="B6" s="111" t="s">
        <v>283</v>
      </c>
      <c r="C6" s="111"/>
      <c r="D6" s="111"/>
      <c r="E6" s="111"/>
      <c r="F6" s="111"/>
      <c r="G6" s="111"/>
      <c r="H6" s="111"/>
      <c r="I6" s="111"/>
      <c r="J6" s="111"/>
      <c r="K6" s="70" t="s">
        <v>480</v>
      </c>
      <c r="L6" s="71"/>
    </row>
    <row r="7" spans="1:12" s="68" customFormat="1" ht="25.15" customHeight="1">
      <c r="A7" s="71" t="s">
        <v>8</v>
      </c>
      <c r="B7" s="111" t="s">
        <v>284</v>
      </c>
      <c r="C7" s="111"/>
      <c r="D7" s="111"/>
      <c r="E7" s="111"/>
      <c r="F7" s="111"/>
      <c r="G7" s="111"/>
      <c r="H7" s="111"/>
      <c r="I7" s="111"/>
      <c r="J7" s="111"/>
      <c r="K7" s="70" t="s">
        <v>480</v>
      </c>
      <c r="L7" s="71"/>
    </row>
    <row r="8" spans="1:12" s="68" customFormat="1" ht="25.15" customHeight="1">
      <c r="A8" s="71" t="s">
        <v>9</v>
      </c>
      <c r="B8" s="111" t="s">
        <v>285</v>
      </c>
      <c r="C8" s="111"/>
      <c r="D8" s="111"/>
      <c r="E8" s="111"/>
      <c r="F8" s="111"/>
      <c r="G8" s="111"/>
      <c r="H8" s="111"/>
      <c r="I8" s="111"/>
      <c r="J8" s="111"/>
      <c r="K8" s="70" t="s">
        <v>480</v>
      </c>
      <c r="L8" s="71"/>
    </row>
    <row r="9" spans="1:12" s="68" customFormat="1" ht="25.15" customHeight="1">
      <c r="A9" s="71" t="s">
        <v>10</v>
      </c>
      <c r="B9" s="111" t="s">
        <v>286</v>
      </c>
      <c r="C9" s="111"/>
      <c r="D9" s="111"/>
      <c r="E9" s="111"/>
      <c r="F9" s="111"/>
      <c r="G9" s="111"/>
      <c r="H9" s="111"/>
      <c r="I9" s="111"/>
      <c r="J9" s="111"/>
      <c r="K9" s="70" t="s">
        <v>480</v>
      </c>
      <c r="L9" s="71"/>
    </row>
    <row r="10" spans="1:12" s="68" customFormat="1" ht="25.15" customHeight="1">
      <c r="A10" s="71" t="s">
        <v>11</v>
      </c>
      <c r="B10" s="111" t="s">
        <v>287</v>
      </c>
      <c r="C10" s="111"/>
      <c r="D10" s="111"/>
      <c r="E10" s="111"/>
      <c r="F10" s="111"/>
      <c r="G10" s="111"/>
      <c r="H10" s="111"/>
      <c r="I10" s="111"/>
      <c r="J10" s="111"/>
      <c r="K10" s="70" t="s">
        <v>480</v>
      </c>
      <c r="L10" s="71"/>
    </row>
    <row r="11" spans="1:12" s="68" customFormat="1" ht="25.15" customHeight="1">
      <c r="A11" s="71" t="s">
        <v>12</v>
      </c>
      <c r="B11" s="111" t="s">
        <v>288</v>
      </c>
      <c r="C11" s="111"/>
      <c r="D11" s="111"/>
      <c r="E11" s="111"/>
      <c r="F11" s="111"/>
      <c r="G11" s="111"/>
      <c r="H11" s="111"/>
      <c r="I11" s="111"/>
      <c r="J11" s="111"/>
      <c r="K11" s="70" t="s">
        <v>480</v>
      </c>
      <c r="L11" s="71"/>
    </row>
    <row r="12" spans="1:12" s="68" customFormat="1" ht="25.15" customHeight="1">
      <c r="A12" s="71" t="s">
        <v>13</v>
      </c>
      <c r="B12" s="111" t="s">
        <v>289</v>
      </c>
      <c r="C12" s="111"/>
      <c r="D12" s="111"/>
      <c r="E12" s="111"/>
      <c r="F12" s="111"/>
      <c r="G12" s="111"/>
      <c r="H12" s="111"/>
      <c r="I12" s="111"/>
      <c r="J12" s="111"/>
      <c r="K12" s="71" t="s">
        <v>481</v>
      </c>
      <c r="L12" s="100" t="s">
        <v>482</v>
      </c>
    </row>
    <row r="13" spans="1:12" s="68" customFormat="1" ht="25.15" customHeight="1">
      <c r="A13" s="71" t="s">
        <v>14</v>
      </c>
      <c r="B13" s="111" t="s">
        <v>290</v>
      </c>
      <c r="C13" s="111"/>
      <c r="D13" s="111"/>
      <c r="E13" s="111"/>
      <c r="F13" s="111"/>
      <c r="G13" s="111"/>
      <c r="H13" s="111"/>
      <c r="I13" s="111"/>
      <c r="J13" s="111"/>
      <c r="K13" s="71" t="s">
        <v>481</v>
      </c>
      <c r="L13" s="100" t="s">
        <v>483</v>
      </c>
    </row>
    <row r="14" spans="1:12" s="68" customFormat="1" ht="25.15" customHeight="1">
      <c r="A14" s="71" t="s">
        <v>15</v>
      </c>
      <c r="B14" s="111" t="s">
        <v>291</v>
      </c>
      <c r="C14" s="111"/>
      <c r="D14" s="111"/>
      <c r="E14" s="111"/>
      <c r="F14" s="111"/>
      <c r="G14" s="111"/>
      <c r="H14" s="111"/>
      <c r="I14" s="111"/>
      <c r="J14" s="111"/>
      <c r="K14" s="71" t="s">
        <v>481</v>
      </c>
      <c r="L14" s="100" t="s">
        <v>484</v>
      </c>
    </row>
    <row r="15" spans="1:12" s="68" customFormat="1" ht="25.15" customHeight="1">
      <c r="A15" s="71" t="s">
        <v>16</v>
      </c>
      <c r="B15" s="111" t="s">
        <v>292</v>
      </c>
      <c r="C15" s="111"/>
      <c r="D15" s="111"/>
      <c r="E15" s="111"/>
      <c r="F15" s="111"/>
      <c r="G15" s="111"/>
      <c r="H15" s="111"/>
      <c r="I15" s="111"/>
      <c r="J15" s="111"/>
      <c r="K15" s="71" t="s">
        <v>481</v>
      </c>
      <c r="L15" s="100" t="s">
        <v>485</v>
      </c>
    </row>
    <row r="16" spans="1:12" ht="25.15" customHeight="1">
      <c r="A16" s="71" t="s">
        <v>17</v>
      </c>
      <c r="B16" s="112" t="s">
        <v>293</v>
      </c>
      <c r="C16" s="112"/>
      <c r="D16" s="112"/>
      <c r="E16" s="112"/>
      <c r="F16" s="112"/>
      <c r="G16" s="112"/>
      <c r="H16" s="112"/>
      <c r="I16" s="112"/>
      <c r="J16" s="112"/>
      <c r="K16" s="71" t="s">
        <v>481</v>
      </c>
      <c r="L16" s="109" t="s">
        <v>486</v>
      </c>
    </row>
    <row r="17" spans="1:12" ht="25.15" customHeight="1">
      <c r="A17" s="71" t="s">
        <v>18</v>
      </c>
      <c r="B17" s="111" t="s">
        <v>294</v>
      </c>
      <c r="C17" s="111"/>
      <c r="D17" s="111"/>
      <c r="E17" s="111"/>
      <c r="F17" s="111"/>
      <c r="G17" s="111"/>
      <c r="H17" s="111"/>
      <c r="I17" s="111"/>
      <c r="J17" s="111"/>
      <c r="K17" s="71" t="s">
        <v>480</v>
      </c>
      <c r="L17" s="109"/>
    </row>
    <row r="18" spans="1:12" ht="25.15" customHeight="1">
      <c r="A18" s="71" t="s">
        <v>19</v>
      </c>
      <c r="B18" s="111" t="s">
        <v>295</v>
      </c>
      <c r="C18" s="111"/>
      <c r="D18" s="111"/>
      <c r="E18" s="111"/>
      <c r="F18" s="111"/>
      <c r="G18" s="111"/>
      <c r="H18" s="111"/>
      <c r="I18" s="111"/>
      <c r="J18" s="111"/>
      <c r="K18" s="71" t="s">
        <v>480</v>
      </c>
      <c r="L18" s="110"/>
    </row>
    <row r="19" spans="1:12" ht="25.15" customHeight="1">
      <c r="A19" s="71" t="s">
        <v>20</v>
      </c>
      <c r="B19" s="111" t="s">
        <v>296</v>
      </c>
      <c r="C19" s="111"/>
      <c r="D19" s="111"/>
      <c r="E19" s="111"/>
      <c r="F19" s="111"/>
      <c r="G19" s="111"/>
      <c r="H19" s="111"/>
      <c r="I19" s="111"/>
      <c r="J19" s="111"/>
      <c r="K19" s="71" t="s">
        <v>481</v>
      </c>
      <c r="L19" s="100" t="s">
        <v>487</v>
      </c>
    </row>
    <row r="21" spans="1:12">
      <c r="A21" t="s">
        <v>21</v>
      </c>
    </row>
  </sheetData>
  <mergeCells count="18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7:J17"/>
    <mergeCell ref="B18:J18"/>
    <mergeCell ref="B19:J19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1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5"/>
  <sheetViews>
    <sheetView showGridLines="0" showZeros="0" topLeftCell="C12" workbookViewId="0">
      <selection activeCell="H39" sqref="H39"/>
    </sheetView>
  </sheetViews>
  <sheetFormatPr defaultColWidth="9.1640625" defaultRowHeight="12.75" customHeight="1"/>
  <cols>
    <col min="1" max="1" width="42.5" customWidth="1"/>
    <col min="2" max="2" width="17.6640625" style="20" customWidth="1"/>
    <col min="3" max="3" width="33.1640625" customWidth="1"/>
    <col min="4" max="4" width="16.6640625" style="20" customWidth="1"/>
    <col min="5" max="5" width="33.6640625" customWidth="1"/>
    <col min="6" max="6" width="17.83203125" customWidth="1"/>
    <col min="7" max="7" width="29.83203125" customWidth="1"/>
    <col min="8" max="8" width="16.5" customWidth="1"/>
    <col min="9" max="9" width="9.1640625" customWidth="1"/>
  </cols>
  <sheetData>
    <row r="1" spans="1:8" ht="22.5" customHeight="1">
      <c r="A1" s="37" t="s">
        <v>5</v>
      </c>
      <c r="B1" s="38"/>
      <c r="C1" s="38"/>
      <c r="D1" s="38"/>
      <c r="E1" s="38"/>
      <c r="F1" s="39"/>
    </row>
    <row r="2" spans="1:8" ht="22.5" customHeight="1">
      <c r="A2" s="116" t="s">
        <v>281</v>
      </c>
      <c r="B2" s="116"/>
      <c r="C2" s="116"/>
      <c r="D2" s="116"/>
      <c r="E2" s="116"/>
      <c r="F2" s="116"/>
      <c r="G2" s="116"/>
      <c r="H2" s="116"/>
    </row>
    <row r="3" spans="1:8" ht="22.5" customHeight="1">
      <c r="A3" s="117"/>
      <c r="B3" s="117"/>
      <c r="C3" s="40"/>
      <c r="D3" s="40"/>
      <c r="E3" s="41"/>
      <c r="H3" s="42" t="s">
        <v>22</v>
      </c>
    </row>
    <row r="4" spans="1:8" ht="22.5" customHeight="1">
      <c r="A4" s="118" t="s">
        <v>23</v>
      </c>
      <c r="B4" s="119"/>
      <c r="C4" s="118" t="s">
        <v>24</v>
      </c>
      <c r="D4" s="118"/>
      <c r="E4" s="118"/>
      <c r="F4" s="118"/>
      <c r="G4" s="118"/>
      <c r="H4" s="118"/>
    </row>
    <row r="5" spans="1:8" ht="16.899999999999999" customHeight="1">
      <c r="A5" s="77" t="s">
        <v>25</v>
      </c>
      <c r="B5" s="78" t="s">
        <v>26</v>
      </c>
      <c r="C5" s="77" t="s">
        <v>27</v>
      </c>
      <c r="D5" s="79" t="s">
        <v>26</v>
      </c>
      <c r="E5" s="77" t="s">
        <v>28</v>
      </c>
      <c r="F5" s="77" t="s">
        <v>26</v>
      </c>
      <c r="G5" s="77" t="s">
        <v>29</v>
      </c>
      <c r="H5" s="77" t="s">
        <v>26</v>
      </c>
    </row>
    <row r="6" spans="1:8" ht="16.899999999999999" customHeight="1">
      <c r="A6" s="80" t="s">
        <v>30</v>
      </c>
      <c r="B6" s="81"/>
      <c r="C6" s="82" t="s">
        <v>30</v>
      </c>
      <c r="D6" s="83"/>
      <c r="E6" s="84" t="s">
        <v>30</v>
      </c>
      <c r="F6" s="83"/>
      <c r="G6" s="84" t="s">
        <v>30</v>
      </c>
      <c r="H6" s="83"/>
    </row>
    <row r="7" spans="1:8" ht="16.899999999999999" customHeight="1">
      <c r="A7" s="85" t="s">
        <v>31</v>
      </c>
      <c r="B7" s="81"/>
      <c r="C7" s="86" t="s">
        <v>32</v>
      </c>
      <c r="D7" s="103">
        <v>5833839</v>
      </c>
      <c r="E7" s="86" t="s">
        <v>33</v>
      </c>
      <c r="F7" s="81"/>
      <c r="G7" s="86" t="s">
        <v>34</v>
      </c>
      <c r="H7" s="103">
        <v>6442072</v>
      </c>
    </row>
    <row r="8" spans="1:8" ht="16.899999999999999" customHeight="1">
      <c r="A8" s="85" t="s">
        <v>35</v>
      </c>
      <c r="B8" s="103">
        <v>7806930</v>
      </c>
      <c r="C8" s="86" t="s">
        <v>36</v>
      </c>
      <c r="D8" s="81"/>
      <c r="E8" s="86" t="s">
        <v>37</v>
      </c>
      <c r="F8" s="103">
        <v>6442072</v>
      </c>
      <c r="G8" s="86" t="s">
        <v>38</v>
      </c>
      <c r="H8" s="103">
        <v>1223498</v>
      </c>
    </row>
    <row r="9" spans="1:8" ht="16.899999999999999" customHeight="1">
      <c r="A9" s="87" t="s">
        <v>39</v>
      </c>
      <c r="B9" s="81"/>
      <c r="C9" s="86" t="s">
        <v>40</v>
      </c>
      <c r="D9" s="81"/>
      <c r="E9" s="86" t="s">
        <v>41</v>
      </c>
      <c r="F9" s="103">
        <v>1223498</v>
      </c>
      <c r="G9" s="86" t="s">
        <v>42</v>
      </c>
      <c r="H9" s="81"/>
    </row>
    <row r="10" spans="1:8" ht="16.899999999999999" customHeight="1">
      <c r="A10" s="85" t="s">
        <v>43</v>
      </c>
      <c r="B10" s="81"/>
      <c r="C10" s="86" t="s">
        <v>44</v>
      </c>
      <c r="D10" s="81"/>
      <c r="E10" s="86" t="s">
        <v>45</v>
      </c>
      <c r="F10" s="103">
        <v>141360</v>
      </c>
      <c r="G10" s="86" t="s">
        <v>46</v>
      </c>
      <c r="H10" s="81"/>
    </row>
    <row r="11" spans="1:8" ht="16.899999999999999" customHeight="1">
      <c r="A11" s="85" t="s">
        <v>47</v>
      </c>
      <c r="B11" s="81"/>
      <c r="C11" s="86" t="s">
        <v>48</v>
      </c>
      <c r="D11" s="81"/>
      <c r="E11" s="86" t="s">
        <v>49</v>
      </c>
      <c r="F11" s="81"/>
      <c r="G11" s="86" t="s">
        <v>50</v>
      </c>
      <c r="H11" s="81"/>
    </row>
    <row r="12" spans="1:8" ht="16.899999999999999" customHeight="1">
      <c r="A12" s="85" t="s">
        <v>51</v>
      </c>
      <c r="B12" s="81"/>
      <c r="C12" s="86" t="s">
        <v>52</v>
      </c>
      <c r="D12" s="81"/>
      <c r="E12" s="86" t="s">
        <v>53</v>
      </c>
      <c r="F12" s="81"/>
      <c r="G12" s="86" t="s">
        <v>54</v>
      </c>
      <c r="H12" s="81"/>
    </row>
    <row r="13" spans="1:8" ht="16.899999999999999" customHeight="1">
      <c r="A13" s="85" t="s">
        <v>55</v>
      </c>
      <c r="B13" s="81"/>
      <c r="C13" s="86" t="s">
        <v>56</v>
      </c>
      <c r="D13" s="81"/>
      <c r="E13" s="86" t="s">
        <v>37</v>
      </c>
      <c r="F13" s="81"/>
      <c r="G13" s="86" t="s">
        <v>57</v>
      </c>
      <c r="H13" s="81"/>
    </row>
    <row r="14" spans="1:8" ht="16.899999999999999" customHeight="1">
      <c r="A14" s="85" t="s">
        <v>58</v>
      </c>
      <c r="B14" s="81"/>
      <c r="C14" s="86" t="s">
        <v>59</v>
      </c>
      <c r="D14" s="103">
        <v>721291</v>
      </c>
      <c r="E14" s="86" t="s">
        <v>41</v>
      </c>
      <c r="F14" s="81"/>
      <c r="G14" s="86" t="s">
        <v>60</v>
      </c>
      <c r="H14" s="81"/>
    </row>
    <row r="15" spans="1:8" ht="16.899999999999999" customHeight="1">
      <c r="A15" s="85" t="s">
        <v>61</v>
      </c>
      <c r="B15" s="81"/>
      <c r="C15" s="86" t="s">
        <v>62</v>
      </c>
      <c r="D15" s="81"/>
      <c r="E15" s="86" t="s">
        <v>63</v>
      </c>
      <c r="F15" s="81"/>
      <c r="G15" s="86" t="s">
        <v>64</v>
      </c>
      <c r="H15" s="103">
        <v>141360</v>
      </c>
    </row>
    <row r="16" spans="1:8" ht="16.899999999999999" customHeight="1">
      <c r="A16" s="88" t="s">
        <v>65</v>
      </c>
      <c r="B16" s="81"/>
      <c r="C16" s="86" t="s">
        <v>66</v>
      </c>
      <c r="D16" s="103">
        <v>306800</v>
      </c>
      <c r="E16" s="86" t="s">
        <v>67</v>
      </c>
      <c r="F16" s="81"/>
      <c r="G16" s="86" t="s">
        <v>68</v>
      </c>
      <c r="H16" s="81"/>
    </row>
    <row r="17" spans="1:8" ht="16.899999999999999" customHeight="1">
      <c r="A17" s="88" t="s">
        <v>69</v>
      </c>
      <c r="B17" s="81"/>
      <c r="C17" s="86" t="s">
        <v>70</v>
      </c>
      <c r="D17" s="81"/>
      <c r="E17" s="86" t="s">
        <v>71</v>
      </c>
      <c r="F17" s="81"/>
      <c r="G17" s="86" t="s">
        <v>72</v>
      </c>
      <c r="H17" s="81"/>
    </row>
    <row r="18" spans="1:8" ht="16.899999999999999" customHeight="1">
      <c r="A18" s="88"/>
      <c r="B18" s="89"/>
      <c r="C18" s="86" t="s">
        <v>73</v>
      </c>
      <c r="D18" s="81"/>
      <c r="E18" s="86" t="s">
        <v>74</v>
      </c>
      <c r="F18" s="81"/>
      <c r="G18" s="86" t="s">
        <v>75</v>
      </c>
      <c r="H18" s="81"/>
    </row>
    <row r="19" spans="1:8" ht="16.899999999999999" customHeight="1">
      <c r="A19" s="88"/>
      <c r="B19" s="90"/>
      <c r="C19" s="86" t="s">
        <v>76</v>
      </c>
      <c r="D19" s="103">
        <v>440000</v>
      </c>
      <c r="E19" s="86" t="s">
        <v>77</v>
      </c>
      <c r="F19" s="81"/>
      <c r="G19" s="86" t="s">
        <v>78</v>
      </c>
      <c r="H19" s="81"/>
    </row>
    <row r="20" spans="1:8" ht="16.899999999999999" customHeight="1">
      <c r="A20" s="88"/>
      <c r="B20" s="89"/>
      <c r="C20" s="86" t="s">
        <v>79</v>
      </c>
      <c r="D20" s="81"/>
      <c r="E20" s="86" t="s">
        <v>80</v>
      </c>
      <c r="F20" s="81"/>
      <c r="G20" s="86" t="s">
        <v>81</v>
      </c>
      <c r="H20" s="81"/>
    </row>
    <row r="21" spans="1:8" ht="16.899999999999999" customHeight="1">
      <c r="A21" s="91"/>
      <c r="B21" s="89"/>
      <c r="C21" s="86" t="s">
        <v>82</v>
      </c>
      <c r="D21" s="81"/>
      <c r="E21" s="86" t="s">
        <v>83</v>
      </c>
      <c r="F21" s="81"/>
      <c r="G21" s="86" t="s">
        <v>84</v>
      </c>
      <c r="H21" s="81"/>
    </row>
    <row r="22" spans="1:8" ht="16.899999999999999" customHeight="1">
      <c r="A22" s="92"/>
      <c r="B22" s="89"/>
      <c r="C22" s="86" t="s">
        <v>85</v>
      </c>
      <c r="D22" s="81"/>
      <c r="E22" s="86" t="s">
        <v>86</v>
      </c>
      <c r="F22" s="81"/>
      <c r="G22" s="86"/>
      <c r="H22" s="81"/>
    </row>
    <row r="23" spans="1:8" ht="16.899999999999999" customHeight="1">
      <c r="A23" s="91"/>
      <c r="B23" s="89"/>
      <c r="C23" s="86" t="s">
        <v>87</v>
      </c>
      <c r="D23" s="81"/>
      <c r="E23" s="93" t="s">
        <v>88</v>
      </c>
      <c r="F23" s="81"/>
      <c r="G23" s="93"/>
      <c r="H23" s="81"/>
    </row>
    <row r="24" spans="1:8" ht="16.899999999999999" customHeight="1">
      <c r="A24" s="91"/>
      <c r="B24" s="89"/>
      <c r="C24" s="86" t="s">
        <v>89</v>
      </c>
      <c r="D24" s="81"/>
      <c r="E24" s="93" t="s">
        <v>90</v>
      </c>
      <c r="F24" s="81"/>
      <c r="G24" s="93"/>
      <c r="H24" s="81"/>
    </row>
    <row r="25" spans="1:8" ht="16.899999999999999" customHeight="1">
      <c r="A25" s="91"/>
      <c r="B25" s="89"/>
      <c r="C25" s="86" t="s">
        <v>91</v>
      </c>
      <c r="D25" s="81"/>
      <c r="E25" s="93" t="s">
        <v>92</v>
      </c>
      <c r="F25" s="81"/>
      <c r="G25" s="93"/>
      <c r="H25" s="81"/>
    </row>
    <row r="26" spans="1:8" ht="16.899999999999999" customHeight="1">
      <c r="A26" s="91"/>
      <c r="B26" s="89"/>
      <c r="C26" s="86" t="s">
        <v>93</v>
      </c>
      <c r="D26" s="103">
        <v>455000</v>
      </c>
      <c r="E26" s="93"/>
      <c r="F26" s="81"/>
      <c r="G26" s="93"/>
      <c r="H26" s="81"/>
    </row>
    <row r="27" spans="1:8" ht="16.899999999999999" customHeight="1">
      <c r="A27" s="92"/>
      <c r="B27" s="90"/>
      <c r="C27" s="86" t="s">
        <v>94</v>
      </c>
      <c r="D27" s="81"/>
      <c r="E27" s="86"/>
      <c r="F27" s="81"/>
      <c r="G27" s="86"/>
      <c r="H27" s="81"/>
    </row>
    <row r="28" spans="1:8" ht="16.899999999999999" customHeight="1">
      <c r="A28" s="91"/>
      <c r="B28" s="89"/>
      <c r="C28" s="86" t="s">
        <v>95</v>
      </c>
      <c r="D28" s="81"/>
      <c r="E28" s="86"/>
      <c r="F28" s="81"/>
      <c r="G28" s="86"/>
      <c r="H28" s="81"/>
    </row>
    <row r="29" spans="1:8" ht="16.899999999999999" customHeight="1">
      <c r="A29" s="92"/>
      <c r="B29" s="90"/>
      <c r="C29" s="86" t="s">
        <v>96</v>
      </c>
      <c r="D29" s="103">
        <v>50000</v>
      </c>
      <c r="E29" s="86"/>
      <c r="F29" s="81"/>
      <c r="G29" s="86"/>
      <c r="H29" s="81"/>
    </row>
    <row r="30" spans="1:8" ht="16.899999999999999" customHeight="1">
      <c r="A30" s="92"/>
      <c r="B30" s="89"/>
      <c r="C30" s="86" t="s">
        <v>97</v>
      </c>
      <c r="D30" s="81"/>
      <c r="E30" s="86"/>
      <c r="F30" s="81"/>
      <c r="G30" s="86"/>
      <c r="H30" s="81"/>
    </row>
    <row r="31" spans="1:8" ht="16.899999999999999" customHeight="1">
      <c r="A31" s="92"/>
      <c r="B31" s="89"/>
      <c r="C31" s="86" t="s">
        <v>98</v>
      </c>
      <c r="D31" s="81"/>
      <c r="E31" s="86"/>
      <c r="F31" s="81"/>
      <c r="G31" s="86"/>
      <c r="H31" s="81"/>
    </row>
    <row r="32" spans="1:8" ht="16.899999999999999" customHeight="1">
      <c r="A32" s="92"/>
      <c r="B32" s="89"/>
      <c r="C32" s="86" t="s">
        <v>99</v>
      </c>
      <c r="D32" s="81"/>
      <c r="E32" s="86"/>
      <c r="F32" s="81"/>
      <c r="G32" s="86"/>
      <c r="H32" s="81"/>
    </row>
    <row r="33" spans="1:8" ht="16.899999999999999" customHeight="1">
      <c r="A33" s="92"/>
      <c r="B33" s="89"/>
      <c r="C33" s="86" t="s">
        <v>100</v>
      </c>
      <c r="D33" s="81"/>
      <c r="E33" s="86"/>
      <c r="F33" s="81"/>
      <c r="G33" s="86"/>
      <c r="H33" s="81"/>
    </row>
    <row r="34" spans="1:8" ht="16.899999999999999" customHeight="1">
      <c r="A34" s="91"/>
      <c r="B34" s="89"/>
      <c r="C34" s="86" t="s">
        <v>101</v>
      </c>
      <c r="D34" s="81"/>
      <c r="E34" s="86"/>
      <c r="F34" s="81"/>
      <c r="G34" s="86"/>
      <c r="H34" s="81"/>
    </row>
    <row r="35" spans="1:8" ht="16.899999999999999" customHeight="1">
      <c r="A35" s="92"/>
      <c r="B35" s="89"/>
      <c r="C35" s="86" t="s">
        <v>102</v>
      </c>
      <c r="D35" s="81"/>
      <c r="E35" s="86"/>
      <c r="F35" s="81"/>
      <c r="G35" s="86"/>
      <c r="H35" s="81"/>
    </row>
    <row r="36" spans="1:8" ht="16.899999999999999" customHeight="1">
      <c r="A36" s="92"/>
      <c r="B36" s="89"/>
      <c r="C36" s="86"/>
      <c r="D36" s="94"/>
      <c r="E36" s="86"/>
      <c r="F36" s="81"/>
      <c r="G36" s="86"/>
      <c r="H36" s="81"/>
    </row>
    <row r="37" spans="1:8" ht="16.899999999999999" customHeight="1">
      <c r="A37" s="92"/>
      <c r="B37" s="89"/>
      <c r="C37" s="86"/>
      <c r="D37" s="94"/>
      <c r="E37" s="86"/>
      <c r="F37" s="94"/>
      <c r="G37" s="86"/>
      <c r="H37" s="94"/>
    </row>
    <row r="38" spans="1:8" ht="16.899999999999999" customHeight="1">
      <c r="A38" s="79" t="s">
        <v>103</v>
      </c>
      <c r="B38" s="90"/>
      <c r="C38" s="79" t="s">
        <v>104</v>
      </c>
      <c r="D38" s="95">
        <f>SUM(D7:D32)</f>
        <v>7806930</v>
      </c>
      <c r="E38" s="79" t="s">
        <v>104</v>
      </c>
      <c r="F38" s="94">
        <f>SUM(F7:F12)</f>
        <v>7806930</v>
      </c>
      <c r="G38" s="79" t="s">
        <v>104</v>
      </c>
      <c r="H38" s="94">
        <f>SUM(H7:H15)</f>
        <v>7806930</v>
      </c>
    </row>
    <row r="39" spans="1:8" ht="16.899999999999999" customHeight="1">
      <c r="A39" s="87" t="s">
        <v>105</v>
      </c>
      <c r="B39" s="89"/>
      <c r="C39" s="88" t="s">
        <v>106</v>
      </c>
      <c r="D39" s="94"/>
      <c r="E39" s="88" t="s">
        <v>106</v>
      </c>
      <c r="F39" s="94"/>
      <c r="G39" s="88" t="s">
        <v>106</v>
      </c>
      <c r="H39" s="94"/>
    </row>
    <row r="40" spans="1:8" ht="16.899999999999999" customHeight="1">
      <c r="A40" s="87" t="s">
        <v>107</v>
      </c>
      <c r="B40" s="89"/>
      <c r="C40" s="80" t="s">
        <v>108</v>
      </c>
      <c r="D40" s="81"/>
      <c r="E40" s="80" t="s">
        <v>108</v>
      </c>
      <c r="F40" s="81"/>
      <c r="G40" s="80" t="s">
        <v>108</v>
      </c>
      <c r="H40" s="81"/>
    </row>
    <row r="41" spans="1:8" ht="16.899999999999999" customHeight="1">
      <c r="A41" s="87" t="s">
        <v>109</v>
      </c>
      <c r="B41" s="96"/>
      <c r="C41" s="97"/>
      <c r="D41" s="94"/>
      <c r="E41" s="92"/>
      <c r="F41" s="94"/>
      <c r="G41" s="92"/>
      <c r="H41" s="94"/>
    </row>
    <row r="42" spans="1:8" ht="16.899999999999999" customHeight="1">
      <c r="A42" s="87" t="s">
        <v>110</v>
      </c>
      <c r="B42" s="89"/>
      <c r="C42" s="97"/>
      <c r="D42" s="94"/>
      <c r="E42" s="91"/>
      <c r="F42" s="94"/>
      <c r="G42" s="91"/>
      <c r="H42" s="94"/>
    </row>
    <row r="43" spans="1:8" ht="16.899999999999999" customHeight="1">
      <c r="A43" s="87" t="s">
        <v>111</v>
      </c>
      <c r="B43" s="89"/>
      <c r="C43" s="97"/>
      <c r="D43" s="98"/>
      <c r="E43" s="92"/>
      <c r="F43" s="94"/>
      <c r="G43" s="92"/>
      <c r="H43" s="94"/>
    </row>
    <row r="44" spans="1:8" ht="16.899999999999999" customHeight="1">
      <c r="A44" s="92"/>
      <c r="B44" s="89"/>
      <c r="C44" s="91"/>
      <c r="D44" s="98"/>
      <c r="E44" s="91"/>
      <c r="F44" s="98"/>
      <c r="G44" s="91"/>
      <c r="H44" s="98"/>
    </row>
    <row r="45" spans="1:8" ht="16.899999999999999" customHeight="1">
      <c r="A45" s="77" t="s">
        <v>112</v>
      </c>
      <c r="B45" s="90"/>
      <c r="C45" s="99" t="s">
        <v>113</v>
      </c>
      <c r="D45" s="98">
        <f>SUM(D6:D30)</f>
        <v>7806930</v>
      </c>
      <c r="E45" s="77" t="s">
        <v>113</v>
      </c>
      <c r="F45" s="81">
        <f>SUM(F8:F11)</f>
        <v>7806930</v>
      </c>
      <c r="G45" s="77" t="s">
        <v>113</v>
      </c>
      <c r="H45" s="81">
        <f>SUM(H7:H17)</f>
        <v>7806930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4803149606299213" right="0.74803149606299213" top="0.51181102362204722" bottom="0.62992125984251968" header="0" footer="0"/>
  <pageSetup paperSize="9" scale="55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1"/>
  <sheetViews>
    <sheetView showGridLines="0" showZeros="0" workbookViewId="0">
      <selection activeCell="A7" sqref="A7:D7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6.6640625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20" t="s">
        <v>6</v>
      </c>
      <c r="B1" s="20"/>
    </row>
    <row r="2" spans="1:15" ht="35.25" customHeight="1">
      <c r="A2" s="120" t="s">
        <v>282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67"/>
    </row>
    <row r="3" spans="1:15" ht="21.75" customHeight="1">
      <c r="N3" s="27" t="s">
        <v>22</v>
      </c>
    </row>
    <row r="4" spans="1:15" ht="18" customHeight="1">
      <c r="A4" s="125" t="s">
        <v>114</v>
      </c>
      <c r="B4" s="125" t="s">
        <v>115</v>
      </c>
      <c r="C4" s="121" t="s">
        <v>116</v>
      </c>
      <c r="D4" s="122"/>
      <c r="E4" s="122"/>
      <c r="F4" s="122"/>
      <c r="G4" s="122"/>
      <c r="H4" s="122"/>
      <c r="I4" s="122"/>
      <c r="J4" s="122"/>
      <c r="K4" s="122"/>
      <c r="L4" s="122"/>
      <c r="M4" s="122"/>
      <c r="N4" s="123"/>
    </row>
    <row r="5" spans="1:15" ht="22.5" customHeight="1">
      <c r="A5" s="125"/>
      <c r="B5" s="125"/>
      <c r="C5" s="124" t="s">
        <v>117</v>
      </c>
      <c r="D5" s="124" t="s">
        <v>118</v>
      </c>
      <c r="E5" s="124"/>
      <c r="F5" s="124" t="s">
        <v>119</v>
      </c>
      <c r="G5" s="124" t="s">
        <v>120</v>
      </c>
      <c r="H5" s="124" t="s">
        <v>121</v>
      </c>
      <c r="I5" s="124" t="s">
        <v>122</v>
      </c>
      <c r="J5" s="124" t="s">
        <v>123</v>
      </c>
      <c r="K5" s="124" t="s">
        <v>105</v>
      </c>
      <c r="L5" s="124" t="s">
        <v>109</v>
      </c>
      <c r="M5" s="124" t="s">
        <v>107</v>
      </c>
      <c r="N5" s="124" t="s">
        <v>124</v>
      </c>
    </row>
    <row r="6" spans="1:15" ht="34.15" customHeight="1">
      <c r="A6" s="125"/>
      <c r="B6" s="125"/>
      <c r="C6" s="124"/>
      <c r="D6" s="21" t="s">
        <v>125</v>
      </c>
      <c r="E6" s="21" t="s">
        <v>126</v>
      </c>
      <c r="F6" s="124"/>
      <c r="G6" s="124"/>
      <c r="H6" s="124"/>
      <c r="I6" s="124"/>
      <c r="J6" s="124"/>
      <c r="K6" s="124"/>
      <c r="L6" s="124"/>
      <c r="M6" s="124"/>
      <c r="N6" s="124"/>
    </row>
    <row r="7" spans="1:15" ht="12.75" customHeight="1">
      <c r="A7" s="23">
        <v>174001</v>
      </c>
      <c r="B7" s="105" t="s">
        <v>314</v>
      </c>
      <c r="C7" s="104">
        <f>SUM(D7)</f>
        <v>7806930</v>
      </c>
      <c r="D7" s="103">
        <v>7806930</v>
      </c>
      <c r="E7" s="23" t="s">
        <v>127</v>
      </c>
      <c r="F7" s="23" t="s">
        <v>127</v>
      </c>
      <c r="G7" s="23" t="s">
        <v>127</v>
      </c>
      <c r="H7" s="23" t="s">
        <v>127</v>
      </c>
      <c r="I7" s="23" t="s">
        <v>127</v>
      </c>
      <c r="J7" s="23" t="s">
        <v>127</v>
      </c>
      <c r="K7" s="23" t="s">
        <v>127</v>
      </c>
      <c r="L7" s="23" t="s">
        <v>127</v>
      </c>
      <c r="M7" s="23" t="s">
        <v>127</v>
      </c>
      <c r="N7" s="23" t="s">
        <v>127</v>
      </c>
    </row>
    <row r="8" spans="1:15" ht="12.75" customHeight="1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 spans="1:15" ht="12.7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5" ht="12.75" customHeight="1">
      <c r="A10" s="24"/>
      <c r="B10" s="24"/>
      <c r="C10" s="24"/>
      <c r="D10" s="24"/>
      <c r="E10" s="24"/>
      <c r="F10" s="24"/>
      <c r="G10" s="24"/>
      <c r="H10" s="24"/>
      <c r="I10" s="25"/>
      <c r="J10" s="25"/>
      <c r="K10" s="25"/>
      <c r="L10" s="25"/>
      <c r="M10" s="24"/>
      <c r="N10" s="24"/>
    </row>
    <row r="11" spans="1:15" ht="12.75" customHeight="1">
      <c r="A11" s="24"/>
      <c r="B11" s="25"/>
      <c r="C11" s="24"/>
      <c r="D11" s="24"/>
      <c r="E11" s="24"/>
      <c r="F11" s="24"/>
      <c r="G11" s="25"/>
      <c r="H11" s="25"/>
      <c r="I11" s="25"/>
      <c r="J11" s="25"/>
      <c r="K11" s="25"/>
      <c r="L11" s="25"/>
      <c r="M11" s="24"/>
      <c r="N11" s="24"/>
    </row>
    <row r="12" spans="1:15" ht="12.75" customHeight="1">
      <c r="A12" s="24"/>
      <c r="B12" s="24"/>
      <c r="C12" s="24"/>
      <c r="D12" s="24"/>
      <c r="E12" s="24"/>
      <c r="F12" s="24"/>
      <c r="G12" s="25"/>
      <c r="H12" s="25"/>
      <c r="I12" s="25"/>
      <c r="J12" s="25"/>
      <c r="K12" s="25"/>
      <c r="L12" s="25"/>
      <c r="M12" s="24"/>
      <c r="N12" s="24"/>
    </row>
    <row r="13" spans="1:15" ht="12.75" customHeight="1">
      <c r="B13" s="20"/>
      <c r="C13" s="20"/>
      <c r="D13" s="20"/>
      <c r="E13" s="20"/>
      <c r="F13" s="20"/>
      <c r="G13" s="20"/>
      <c r="H13" s="20"/>
      <c r="M13" s="20"/>
      <c r="N13" s="20"/>
      <c r="O13" s="20"/>
    </row>
    <row r="14" spans="1:15" ht="12.75" customHeight="1">
      <c r="B14" s="20"/>
      <c r="C14" s="20"/>
      <c r="D14" s="20"/>
      <c r="E14" s="20"/>
      <c r="F14" s="20"/>
      <c r="G14" s="20"/>
      <c r="M14" s="20"/>
      <c r="N14" s="20"/>
      <c r="O14" s="20"/>
    </row>
    <row r="15" spans="1:15" ht="12.75" customHeight="1">
      <c r="C15" s="20"/>
      <c r="D15" s="20"/>
      <c r="E15" s="20"/>
      <c r="M15" s="20"/>
      <c r="N15" s="20"/>
      <c r="O15" s="20"/>
    </row>
    <row r="16" spans="1:15" ht="12.75" customHeight="1">
      <c r="C16" s="20"/>
      <c r="D16" s="20"/>
      <c r="E16" s="20"/>
      <c r="F16" s="20"/>
      <c r="K16" s="20"/>
      <c r="M16" s="20"/>
      <c r="N16" s="20"/>
      <c r="O16" s="20"/>
    </row>
    <row r="17" spans="6:15" ht="12.75" customHeight="1">
      <c r="F17" s="20"/>
      <c r="L17" s="20"/>
      <c r="M17" s="20"/>
      <c r="N17" s="20"/>
      <c r="O17" s="20"/>
    </row>
    <row r="18" spans="6:15" ht="12.75" customHeight="1">
      <c r="L18" s="20"/>
      <c r="M18" s="20"/>
      <c r="N18" s="20"/>
      <c r="O18" s="20"/>
    </row>
    <row r="19" spans="6:15" ht="12.75" customHeight="1">
      <c r="L19" s="20"/>
      <c r="N19" s="20"/>
    </row>
    <row r="20" spans="6:15" ht="12.75" customHeight="1">
      <c r="L20" s="20"/>
      <c r="M20" s="20"/>
      <c r="N20" s="20"/>
    </row>
    <row r="21" spans="6:15" ht="12.75" customHeight="1">
      <c r="M21" s="20"/>
      <c r="N21" s="20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7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17"/>
  <sheetViews>
    <sheetView showGridLines="0" showZeros="0" zoomScale="125" zoomScaleNormal="125" workbookViewId="0">
      <selection activeCell="D19" sqref="D19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6.8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20" t="s">
        <v>7</v>
      </c>
      <c r="B1" s="20"/>
    </row>
    <row r="2" spans="1:13" ht="35.25" customHeight="1">
      <c r="A2" s="120" t="s">
        <v>283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67"/>
    </row>
    <row r="3" spans="1:13" ht="21.75" customHeight="1">
      <c r="L3" s="27" t="s">
        <v>22</v>
      </c>
    </row>
    <row r="4" spans="1:13" ht="15" customHeight="1">
      <c r="A4" s="125" t="s">
        <v>114</v>
      </c>
      <c r="B4" s="125" t="s">
        <v>115</v>
      </c>
      <c r="C4" s="125" t="s">
        <v>116</v>
      </c>
      <c r="D4" s="125"/>
      <c r="E4" s="125"/>
      <c r="F4" s="125"/>
      <c r="G4" s="125"/>
      <c r="H4" s="125"/>
      <c r="I4" s="125"/>
      <c r="J4" s="125"/>
      <c r="K4" s="125"/>
      <c r="L4" s="125"/>
    </row>
    <row r="5" spans="1:13" ht="30" customHeight="1">
      <c r="A5" s="125"/>
      <c r="B5" s="125"/>
      <c r="C5" s="124" t="s">
        <v>117</v>
      </c>
      <c r="D5" s="124" t="s">
        <v>128</v>
      </c>
      <c r="E5" s="124"/>
      <c r="F5" s="124" t="s">
        <v>119</v>
      </c>
      <c r="G5" s="124" t="s">
        <v>121</v>
      </c>
      <c r="H5" s="124" t="s">
        <v>122</v>
      </c>
      <c r="I5" s="124" t="s">
        <v>123</v>
      </c>
      <c r="J5" s="124" t="s">
        <v>107</v>
      </c>
      <c r="K5" s="124" t="s">
        <v>124</v>
      </c>
      <c r="L5" s="124" t="s">
        <v>109</v>
      </c>
    </row>
    <row r="6" spans="1:13" ht="40.5" customHeight="1">
      <c r="A6" s="125"/>
      <c r="B6" s="125"/>
      <c r="C6" s="124"/>
      <c r="D6" s="21" t="s">
        <v>125</v>
      </c>
      <c r="E6" s="21" t="s">
        <v>129</v>
      </c>
      <c r="F6" s="124"/>
      <c r="G6" s="124"/>
      <c r="H6" s="124"/>
      <c r="I6" s="124"/>
      <c r="J6" s="124"/>
      <c r="K6" s="124"/>
      <c r="L6" s="124"/>
    </row>
    <row r="7" spans="1:13" ht="12.75" customHeight="1">
      <c r="A7" s="23">
        <v>174001</v>
      </c>
      <c r="B7" s="105" t="s">
        <v>314</v>
      </c>
      <c r="C7" s="104">
        <f>SUM(D7)</f>
        <v>7806930</v>
      </c>
      <c r="D7" s="103">
        <v>7806930</v>
      </c>
      <c r="E7" s="23" t="s">
        <v>127</v>
      </c>
      <c r="F7" s="23" t="s">
        <v>127</v>
      </c>
      <c r="G7" s="23" t="s">
        <v>127</v>
      </c>
      <c r="H7" s="23" t="s">
        <v>127</v>
      </c>
      <c r="I7" s="23" t="s">
        <v>127</v>
      </c>
      <c r="J7" s="23" t="s">
        <v>127</v>
      </c>
      <c r="K7" s="23" t="s">
        <v>127</v>
      </c>
      <c r="L7" s="23" t="s">
        <v>127</v>
      </c>
    </row>
    <row r="8" spans="1:13" ht="12.75" customHeight="1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</row>
    <row r="9" spans="1:13" ht="12.7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</row>
    <row r="10" spans="1:13" ht="12.7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1:13" ht="12.75" customHeight="1">
      <c r="A11" s="24"/>
      <c r="B11" s="24"/>
      <c r="C11" s="24"/>
      <c r="D11" s="24"/>
      <c r="E11" s="24"/>
      <c r="F11" s="24"/>
      <c r="G11" s="24"/>
      <c r="H11" s="25"/>
      <c r="I11" s="24"/>
      <c r="J11" s="24"/>
      <c r="K11" s="24"/>
      <c r="L11" s="24"/>
    </row>
    <row r="12" spans="1:13" ht="12.75" customHeight="1">
      <c r="A12" s="24"/>
      <c r="B12" s="24"/>
      <c r="C12" s="24"/>
      <c r="D12" s="24"/>
      <c r="E12" s="24"/>
      <c r="F12" s="24"/>
      <c r="G12" s="25"/>
      <c r="H12" s="25"/>
      <c r="I12" s="24"/>
      <c r="J12" s="24"/>
      <c r="K12" s="24"/>
      <c r="L12" s="24"/>
    </row>
    <row r="13" spans="1:13" ht="12.75" customHeight="1"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</row>
    <row r="14" spans="1:13" ht="12.75" customHeight="1">
      <c r="B14" s="20"/>
      <c r="C14" s="20"/>
      <c r="D14" s="20"/>
      <c r="E14" s="20"/>
      <c r="F14" s="20"/>
      <c r="G14" s="20"/>
      <c r="I14" s="20"/>
      <c r="J14" s="20"/>
      <c r="K14" s="20"/>
      <c r="M14" s="20"/>
    </row>
    <row r="15" spans="1:13" ht="12.75" customHeight="1">
      <c r="C15" s="20"/>
      <c r="D15" s="20"/>
      <c r="E15" s="20"/>
      <c r="I15" s="20"/>
      <c r="J15" s="20"/>
      <c r="K15" s="20"/>
      <c r="M15" s="20"/>
    </row>
    <row r="16" spans="1:13" ht="12.75" customHeight="1">
      <c r="C16" s="20"/>
      <c r="D16" s="20"/>
      <c r="E16" s="20"/>
      <c r="F16" s="20"/>
      <c r="I16" s="20"/>
      <c r="J16" s="20"/>
      <c r="K16" s="20"/>
      <c r="M16" s="20"/>
    </row>
    <row r="17" spans="6:11" ht="12.75" customHeight="1">
      <c r="F17" s="20"/>
      <c r="I17" s="20"/>
      <c r="J17" s="20"/>
      <c r="K17" s="20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6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60"/>
  <sheetViews>
    <sheetView showGridLines="0" showZeros="0" workbookViewId="0">
      <selection activeCell="B42" sqref="B42"/>
    </sheetView>
  </sheetViews>
  <sheetFormatPr defaultColWidth="9.1640625" defaultRowHeight="12.75" customHeight="1"/>
  <cols>
    <col min="1" max="1" width="40.1640625" customWidth="1"/>
    <col min="2" max="2" width="17.5" customWidth="1"/>
    <col min="3" max="3" width="41" customWidth="1"/>
    <col min="4" max="4" width="15.6640625" customWidth="1"/>
    <col min="5" max="5" width="43" customWidth="1"/>
    <col min="6" max="6" width="16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37" t="s">
        <v>8</v>
      </c>
      <c r="B1" s="38"/>
      <c r="C1" s="38"/>
      <c r="D1" s="38"/>
      <c r="E1" s="38"/>
      <c r="F1" s="38"/>
      <c r="G1" s="38"/>
      <c r="H1" s="39"/>
    </row>
    <row r="2" spans="1:10" ht="22.5" customHeight="1">
      <c r="A2" s="116" t="s">
        <v>284</v>
      </c>
      <c r="B2" s="116"/>
      <c r="C2" s="116"/>
      <c r="D2" s="116"/>
      <c r="E2" s="116"/>
      <c r="F2" s="116"/>
      <c r="G2" s="116"/>
      <c r="H2" s="116"/>
    </row>
    <row r="3" spans="1:10" ht="22.5" customHeight="1">
      <c r="A3" s="117"/>
      <c r="B3" s="117"/>
      <c r="C3" s="40"/>
      <c r="D3" s="40"/>
      <c r="E3" s="41"/>
      <c r="F3" s="41"/>
      <c r="G3" s="41"/>
      <c r="H3" s="42" t="s">
        <v>22</v>
      </c>
    </row>
    <row r="4" spans="1:10" ht="12.6" customHeight="1">
      <c r="A4" s="118" t="s">
        <v>23</v>
      </c>
      <c r="B4" s="118"/>
      <c r="C4" s="118" t="s">
        <v>24</v>
      </c>
      <c r="D4" s="118"/>
      <c r="E4" s="118"/>
      <c r="F4" s="118"/>
      <c r="G4" s="118"/>
      <c r="H4" s="118"/>
    </row>
    <row r="5" spans="1:10" ht="12.6" customHeight="1">
      <c r="A5" s="43" t="s">
        <v>25</v>
      </c>
      <c r="B5" s="43" t="s">
        <v>26</v>
      </c>
      <c r="C5" s="43" t="s">
        <v>27</v>
      </c>
      <c r="D5" s="44" t="s">
        <v>26</v>
      </c>
      <c r="E5" s="43" t="s">
        <v>28</v>
      </c>
      <c r="F5" s="43" t="s">
        <v>26</v>
      </c>
      <c r="G5" s="43" t="s">
        <v>29</v>
      </c>
      <c r="H5" s="43" t="s">
        <v>26</v>
      </c>
    </row>
    <row r="6" spans="1:10" ht="12.6" customHeight="1">
      <c r="A6" s="58" t="s">
        <v>130</v>
      </c>
      <c r="B6" s="48"/>
      <c r="C6" s="58" t="s">
        <v>130</v>
      </c>
      <c r="D6" s="48"/>
      <c r="E6" s="50" t="s">
        <v>130</v>
      </c>
      <c r="F6" s="50"/>
      <c r="G6" s="50" t="s">
        <v>130</v>
      </c>
      <c r="H6" s="48"/>
    </row>
    <row r="7" spans="1:10" ht="12.6" customHeight="1">
      <c r="A7" s="45" t="s">
        <v>131</v>
      </c>
      <c r="B7" s="103">
        <v>7806930</v>
      </c>
      <c r="C7" s="59" t="s">
        <v>32</v>
      </c>
      <c r="D7" s="103">
        <v>5833839</v>
      </c>
      <c r="E7" s="50" t="s">
        <v>33</v>
      </c>
      <c r="F7" s="48"/>
      <c r="G7" s="50" t="s">
        <v>34</v>
      </c>
      <c r="H7" s="103">
        <v>6442072</v>
      </c>
    </row>
    <row r="8" spans="1:10" ht="12.6" customHeight="1">
      <c r="A8" s="60" t="s">
        <v>132</v>
      </c>
      <c r="B8" s="48"/>
      <c r="C8" s="59" t="s">
        <v>36</v>
      </c>
      <c r="D8" s="81"/>
      <c r="E8" s="50" t="s">
        <v>37</v>
      </c>
      <c r="F8" s="103">
        <v>6442072</v>
      </c>
      <c r="G8" s="50" t="s">
        <v>38</v>
      </c>
      <c r="H8" s="103">
        <v>1223498</v>
      </c>
      <c r="J8" s="20"/>
    </row>
    <row r="9" spans="1:10" ht="12.6" customHeight="1">
      <c r="A9" s="45" t="s">
        <v>133</v>
      </c>
      <c r="B9" s="48"/>
      <c r="C9" s="59" t="s">
        <v>40</v>
      </c>
      <c r="D9" s="81"/>
      <c r="E9" s="50" t="s">
        <v>41</v>
      </c>
      <c r="F9" s="103">
        <v>1223498</v>
      </c>
      <c r="G9" s="50" t="s">
        <v>42</v>
      </c>
      <c r="H9" s="81"/>
    </row>
    <row r="10" spans="1:10" ht="12.6" customHeight="1">
      <c r="A10" s="45" t="s">
        <v>134</v>
      </c>
      <c r="B10" s="48"/>
      <c r="C10" s="59" t="s">
        <v>44</v>
      </c>
      <c r="D10" s="81"/>
      <c r="E10" s="50" t="s">
        <v>45</v>
      </c>
      <c r="F10" s="103">
        <v>141360</v>
      </c>
      <c r="G10" s="50" t="s">
        <v>46</v>
      </c>
      <c r="H10" s="81"/>
    </row>
    <row r="11" spans="1:10" ht="12.6" customHeight="1">
      <c r="A11" s="45"/>
      <c r="B11" s="48"/>
      <c r="C11" s="59" t="s">
        <v>48</v>
      </c>
      <c r="D11" s="81"/>
      <c r="E11" s="50" t="s">
        <v>49</v>
      </c>
      <c r="F11" s="48"/>
      <c r="G11" s="50" t="s">
        <v>50</v>
      </c>
      <c r="H11" s="81"/>
    </row>
    <row r="12" spans="1:10" ht="12.6" customHeight="1">
      <c r="A12" s="45"/>
      <c r="B12" s="48"/>
      <c r="C12" s="59" t="s">
        <v>52</v>
      </c>
      <c r="D12" s="81"/>
      <c r="E12" s="50" t="s">
        <v>53</v>
      </c>
      <c r="F12" s="48"/>
      <c r="G12" s="50" t="s">
        <v>54</v>
      </c>
      <c r="H12" s="81"/>
    </row>
    <row r="13" spans="1:10" ht="12.6" customHeight="1">
      <c r="A13" s="45"/>
      <c r="B13" s="48"/>
      <c r="C13" s="59" t="s">
        <v>56</v>
      </c>
      <c r="D13" s="81"/>
      <c r="E13" s="50" t="s">
        <v>37</v>
      </c>
      <c r="F13" s="48"/>
      <c r="G13" s="50" t="s">
        <v>57</v>
      </c>
      <c r="H13" s="81"/>
    </row>
    <row r="14" spans="1:10" ht="12.6" customHeight="1">
      <c r="A14" s="45"/>
      <c r="B14" s="48"/>
      <c r="C14" s="59" t="s">
        <v>59</v>
      </c>
      <c r="D14" s="103">
        <v>721291</v>
      </c>
      <c r="E14" s="50" t="s">
        <v>41</v>
      </c>
      <c r="F14" s="48"/>
      <c r="G14" s="50" t="s">
        <v>60</v>
      </c>
      <c r="H14" s="81"/>
    </row>
    <row r="15" spans="1:10" ht="12.6" customHeight="1">
      <c r="A15" s="61"/>
      <c r="B15" s="48"/>
      <c r="C15" s="59" t="s">
        <v>62</v>
      </c>
      <c r="D15" s="81"/>
      <c r="E15" s="50" t="s">
        <v>63</v>
      </c>
      <c r="F15" s="48"/>
      <c r="G15" s="50" t="s">
        <v>64</v>
      </c>
      <c r="H15" s="103">
        <v>141360</v>
      </c>
    </row>
    <row r="16" spans="1:10" ht="12.6" customHeight="1">
      <c r="A16" s="61"/>
      <c r="B16" s="48"/>
      <c r="C16" s="59" t="s">
        <v>66</v>
      </c>
      <c r="D16" s="103">
        <v>306800</v>
      </c>
      <c r="E16" s="50" t="s">
        <v>67</v>
      </c>
      <c r="F16" s="48"/>
      <c r="G16" s="50" t="s">
        <v>68</v>
      </c>
      <c r="H16" s="48"/>
    </row>
    <row r="17" spans="1:10" ht="12.6" customHeight="1">
      <c r="A17" s="61"/>
      <c r="B17" s="48"/>
      <c r="C17" s="59" t="s">
        <v>70</v>
      </c>
      <c r="D17" s="81"/>
      <c r="E17" s="50" t="s">
        <v>71</v>
      </c>
      <c r="F17" s="48"/>
      <c r="G17" s="50" t="s">
        <v>72</v>
      </c>
      <c r="H17" s="48"/>
    </row>
    <row r="18" spans="1:10" ht="12.6" customHeight="1">
      <c r="A18" s="61"/>
      <c r="B18" s="46"/>
      <c r="C18" s="59" t="s">
        <v>73</v>
      </c>
      <c r="D18" s="81"/>
      <c r="E18" s="50" t="s">
        <v>74</v>
      </c>
      <c r="F18" s="48"/>
      <c r="G18" s="50" t="s">
        <v>75</v>
      </c>
      <c r="H18" s="48"/>
    </row>
    <row r="19" spans="1:10" ht="12.6" customHeight="1">
      <c r="A19" s="52"/>
      <c r="B19" s="53"/>
      <c r="C19" s="59" t="s">
        <v>76</v>
      </c>
      <c r="D19" s="103">
        <v>440000</v>
      </c>
      <c r="E19" s="50" t="s">
        <v>77</v>
      </c>
      <c r="F19" s="48"/>
      <c r="G19" s="50" t="s">
        <v>78</v>
      </c>
      <c r="H19" s="48"/>
    </row>
    <row r="20" spans="1:10" ht="12.6" customHeight="1">
      <c r="A20" s="52"/>
      <c r="B20" s="46"/>
      <c r="C20" s="59" t="s">
        <v>79</v>
      </c>
      <c r="D20" s="81"/>
      <c r="E20" s="50" t="s">
        <v>80</v>
      </c>
      <c r="F20" s="48"/>
      <c r="G20" s="50" t="s">
        <v>81</v>
      </c>
      <c r="H20" s="48"/>
    </row>
    <row r="21" spans="1:10" ht="12.6" customHeight="1">
      <c r="A21" s="24"/>
      <c r="B21" s="46"/>
      <c r="C21" s="59" t="s">
        <v>82</v>
      </c>
      <c r="D21" s="81"/>
      <c r="E21" s="50" t="s">
        <v>83</v>
      </c>
      <c r="F21" s="48"/>
      <c r="G21" s="50" t="s">
        <v>84</v>
      </c>
      <c r="H21" s="48"/>
    </row>
    <row r="22" spans="1:10" ht="12.6" customHeight="1">
      <c r="A22" s="25"/>
      <c r="B22" s="46"/>
      <c r="C22" s="59" t="s">
        <v>85</v>
      </c>
      <c r="D22" s="81"/>
      <c r="E22" s="50" t="s">
        <v>86</v>
      </c>
      <c r="F22" s="48"/>
      <c r="G22" s="50"/>
      <c r="H22" s="48"/>
    </row>
    <row r="23" spans="1:10" ht="12.6" customHeight="1">
      <c r="A23" s="62"/>
      <c r="B23" s="46"/>
      <c r="C23" s="59" t="s">
        <v>87</v>
      </c>
      <c r="D23" s="81"/>
      <c r="E23" s="54" t="s">
        <v>88</v>
      </c>
      <c r="F23" s="48"/>
      <c r="G23" s="54"/>
      <c r="H23" s="48"/>
    </row>
    <row r="24" spans="1:10" ht="12.6" customHeight="1">
      <c r="A24" s="62"/>
      <c r="B24" s="46"/>
      <c r="C24" s="59" t="s">
        <v>89</v>
      </c>
      <c r="D24" s="81"/>
      <c r="E24" s="54" t="s">
        <v>90</v>
      </c>
      <c r="F24" s="48"/>
      <c r="G24" s="54"/>
      <c r="H24" s="48"/>
    </row>
    <row r="25" spans="1:10" ht="12.6" customHeight="1">
      <c r="A25" s="62"/>
      <c r="B25" s="46"/>
      <c r="C25" s="59" t="s">
        <v>91</v>
      </c>
      <c r="D25" s="81"/>
      <c r="E25" s="54" t="s">
        <v>92</v>
      </c>
      <c r="F25" s="48"/>
      <c r="G25" s="54"/>
      <c r="H25" s="48"/>
      <c r="I25" s="20"/>
    </row>
    <row r="26" spans="1:10" ht="12.6" customHeight="1">
      <c r="A26" s="62"/>
      <c r="B26" s="46"/>
      <c r="C26" s="59" t="s">
        <v>93</v>
      </c>
      <c r="D26" s="103">
        <v>455000</v>
      </c>
      <c r="E26" s="50"/>
      <c r="F26" s="50"/>
      <c r="G26" s="50"/>
      <c r="H26" s="48"/>
      <c r="I26" s="20"/>
      <c r="J26" s="20"/>
    </row>
    <row r="27" spans="1:10" ht="12.6" customHeight="1">
      <c r="A27" s="25"/>
      <c r="B27" s="53"/>
      <c r="C27" s="59" t="s">
        <v>94</v>
      </c>
      <c r="D27" s="81"/>
      <c r="E27" s="63"/>
      <c r="F27" s="50"/>
      <c r="G27" s="50"/>
      <c r="H27" s="48"/>
      <c r="I27" s="20"/>
      <c r="J27" s="20"/>
    </row>
    <row r="28" spans="1:10" ht="12.6" customHeight="1">
      <c r="A28" s="62"/>
      <c r="B28" s="46"/>
      <c r="C28" s="59" t="s">
        <v>95</v>
      </c>
      <c r="D28" s="81"/>
      <c r="E28" s="50"/>
      <c r="F28" s="50"/>
      <c r="G28" s="50"/>
      <c r="H28" s="48"/>
      <c r="I28" s="20"/>
      <c r="J28" s="20"/>
    </row>
    <row r="29" spans="1:10" ht="12.6" customHeight="1">
      <c r="A29" s="25"/>
      <c r="B29" s="53"/>
      <c r="C29" s="59" t="s">
        <v>96</v>
      </c>
      <c r="D29" s="103">
        <v>50000</v>
      </c>
      <c r="E29" s="50"/>
      <c r="F29" s="50"/>
      <c r="G29" s="50"/>
      <c r="H29" s="48"/>
      <c r="I29" s="20"/>
      <c r="J29" s="20"/>
    </row>
    <row r="30" spans="1:10" ht="12.6" customHeight="1">
      <c r="A30" s="25"/>
      <c r="B30" s="46"/>
      <c r="C30" s="59" t="s">
        <v>97</v>
      </c>
      <c r="D30" s="48"/>
      <c r="E30" s="50"/>
      <c r="F30" s="50"/>
      <c r="G30" s="50"/>
      <c r="H30" s="48"/>
      <c r="I30" s="20"/>
    </row>
    <row r="31" spans="1:10" ht="12.6" customHeight="1">
      <c r="A31" s="25"/>
      <c r="B31" s="46"/>
      <c r="C31" s="59" t="s">
        <v>98</v>
      </c>
      <c r="D31" s="48"/>
      <c r="E31" s="50"/>
      <c r="F31" s="50"/>
      <c r="G31" s="50"/>
      <c r="H31" s="48"/>
    </row>
    <row r="32" spans="1:10" ht="12.6" customHeight="1">
      <c r="A32" s="25"/>
      <c r="B32" s="46"/>
      <c r="C32" s="59" t="s">
        <v>99</v>
      </c>
      <c r="D32" s="48"/>
      <c r="E32" s="50"/>
      <c r="F32" s="50"/>
      <c r="G32" s="50"/>
      <c r="H32" s="48"/>
    </row>
    <row r="33" spans="1:10" ht="12.6" customHeight="1">
      <c r="A33" s="25"/>
      <c r="B33" s="46"/>
      <c r="C33" s="59" t="s">
        <v>100</v>
      </c>
      <c r="D33" s="48"/>
      <c r="E33" s="50"/>
      <c r="F33" s="50"/>
      <c r="G33" s="50"/>
      <c r="H33" s="48"/>
      <c r="I33" s="20"/>
      <c r="J33" s="20"/>
    </row>
    <row r="34" spans="1:10" ht="12.6" customHeight="1">
      <c r="A34" s="24"/>
      <c r="B34" s="46"/>
      <c r="C34" s="59" t="s">
        <v>101</v>
      </c>
      <c r="D34" s="48"/>
      <c r="E34" s="50"/>
      <c r="F34" s="50"/>
      <c r="G34" s="50"/>
      <c r="H34" s="48"/>
    </row>
    <row r="35" spans="1:10" ht="12.6" customHeight="1">
      <c r="A35" s="25"/>
      <c r="B35" s="46"/>
      <c r="C35" s="59" t="s">
        <v>102</v>
      </c>
      <c r="D35" s="55"/>
      <c r="E35" s="45"/>
      <c r="F35" s="45"/>
      <c r="G35" s="45"/>
      <c r="H35" s="56"/>
    </row>
    <row r="36" spans="1:10" ht="12.6" customHeight="1">
      <c r="A36" s="44" t="s">
        <v>103</v>
      </c>
      <c r="B36" s="53">
        <f>SUM(B7:B35)</f>
        <v>7806930</v>
      </c>
      <c r="C36" s="44" t="s">
        <v>104</v>
      </c>
      <c r="D36" s="55">
        <f>SUM(D7:D33)</f>
        <v>7806930</v>
      </c>
      <c r="E36" s="44" t="s">
        <v>104</v>
      </c>
      <c r="F36" s="180">
        <f>SUM(F8:F10)</f>
        <v>7806930</v>
      </c>
      <c r="G36" s="44" t="s">
        <v>104</v>
      </c>
      <c r="H36" s="56">
        <f>SUM(H6:H15)</f>
        <v>7806930</v>
      </c>
    </row>
    <row r="37" spans="1:10" ht="12.6" customHeight="1">
      <c r="A37" s="59" t="s">
        <v>109</v>
      </c>
      <c r="B37" s="46"/>
      <c r="C37" s="61" t="s">
        <v>106</v>
      </c>
      <c r="D37" s="55"/>
      <c r="E37" s="61" t="s">
        <v>106</v>
      </c>
      <c r="F37" s="61"/>
      <c r="G37" s="61" t="s">
        <v>106</v>
      </c>
      <c r="H37" s="56"/>
    </row>
    <row r="38" spans="1:10" ht="12.6" customHeight="1">
      <c r="A38" s="59"/>
      <c r="B38" s="46"/>
      <c r="C38" s="52"/>
      <c r="D38" s="48"/>
      <c r="E38" s="52"/>
      <c r="F38" s="52"/>
      <c r="G38" s="52"/>
      <c r="H38" s="48"/>
    </row>
    <row r="39" spans="1:10" ht="12.6" customHeight="1">
      <c r="A39" s="59"/>
      <c r="B39" s="46"/>
      <c r="C39" s="64"/>
      <c r="D39" s="65"/>
      <c r="E39" s="25"/>
      <c r="F39" s="25"/>
      <c r="G39" s="25"/>
      <c r="H39" s="55"/>
    </row>
    <row r="40" spans="1:10" ht="12.6" customHeight="1">
      <c r="A40" s="25"/>
      <c r="B40" s="46"/>
      <c r="C40" s="24"/>
      <c r="D40" s="65"/>
      <c r="E40" s="24"/>
      <c r="F40" s="24"/>
      <c r="G40" s="24"/>
      <c r="H40" s="65"/>
    </row>
    <row r="41" spans="1:10" ht="12.6" customHeight="1">
      <c r="A41" s="43" t="s">
        <v>112</v>
      </c>
      <c r="B41" s="53">
        <f>SUM(B36)</f>
        <v>7806930</v>
      </c>
      <c r="C41" s="66" t="s">
        <v>113</v>
      </c>
      <c r="D41" s="65">
        <f>SUM(D7:D29)</f>
        <v>7806930</v>
      </c>
      <c r="E41" s="43" t="s">
        <v>113</v>
      </c>
      <c r="F41" s="106">
        <f>SUM(F36)</f>
        <v>7806930</v>
      </c>
      <c r="G41" s="43" t="s">
        <v>113</v>
      </c>
      <c r="H41" s="48">
        <f>SUM(H7:H15)</f>
        <v>7806930</v>
      </c>
    </row>
    <row r="42" spans="1:10" ht="12.75" customHeight="1">
      <c r="D42" s="20"/>
      <c r="H42" s="20"/>
    </row>
    <row r="43" spans="1:10" ht="12.75" customHeight="1">
      <c r="D43" s="20"/>
      <c r="H43" s="20"/>
    </row>
    <row r="44" spans="1:10" ht="12.75" customHeight="1">
      <c r="D44" s="20"/>
      <c r="H44" s="20"/>
    </row>
    <row r="45" spans="1:10" ht="12.75" customHeight="1">
      <c r="D45" s="20"/>
      <c r="H45" s="20"/>
    </row>
    <row r="46" spans="1:10" ht="12.75" customHeight="1">
      <c r="D46" s="20"/>
      <c r="H46" s="20"/>
    </row>
    <row r="47" spans="1:10" ht="12.75" customHeight="1">
      <c r="D47" s="20"/>
      <c r="H47" s="20"/>
    </row>
    <row r="48" spans="1:10" ht="12.75" customHeight="1">
      <c r="D48" s="20"/>
      <c r="H48" s="20"/>
    </row>
    <row r="49" spans="4:8" ht="12.75" customHeight="1">
      <c r="D49" s="20"/>
      <c r="H49" s="20"/>
    </row>
    <row r="50" spans="4:8" ht="12.75" customHeight="1">
      <c r="D50" s="20"/>
      <c r="H50" s="20"/>
    </row>
    <row r="51" spans="4:8" ht="12.75" customHeight="1">
      <c r="D51" s="20"/>
      <c r="H51" s="20"/>
    </row>
    <row r="52" spans="4:8" ht="12.75" customHeight="1">
      <c r="D52" s="20"/>
      <c r="H52" s="20"/>
    </row>
    <row r="53" spans="4:8" ht="12.75" customHeight="1">
      <c r="D53" s="20"/>
      <c r="H53" s="20"/>
    </row>
    <row r="54" spans="4:8" ht="12.75" customHeight="1">
      <c r="D54" s="20"/>
      <c r="H54" s="20"/>
    </row>
    <row r="55" spans="4:8" ht="12.75" customHeight="1">
      <c r="H55" s="20"/>
    </row>
    <row r="56" spans="4:8" ht="12.75" customHeight="1">
      <c r="H56" s="20"/>
    </row>
    <row r="57" spans="4:8" ht="12.75" customHeight="1">
      <c r="H57" s="20"/>
    </row>
    <row r="58" spans="4:8" ht="12.75" customHeight="1">
      <c r="H58" s="20"/>
    </row>
    <row r="59" spans="4:8" ht="12.75" customHeight="1">
      <c r="H59" s="20"/>
    </row>
    <row r="60" spans="4:8" ht="12.75" customHeight="1">
      <c r="H60" s="20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7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49"/>
  <sheetViews>
    <sheetView showGridLines="0" showZeros="0" topLeftCell="A10" workbookViewId="0">
      <selection activeCell="L11" sqref="L11"/>
    </sheetView>
  </sheetViews>
  <sheetFormatPr defaultColWidth="9.1640625" defaultRowHeight="12.75" customHeight="1"/>
  <cols>
    <col min="1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20" t="s">
        <v>9</v>
      </c>
    </row>
    <row r="2" spans="1:7" ht="28.5" customHeight="1">
      <c r="A2" s="126" t="s">
        <v>297</v>
      </c>
      <c r="B2" s="126"/>
      <c r="C2" s="126"/>
      <c r="D2" s="126"/>
      <c r="E2" s="126"/>
      <c r="F2" s="126"/>
      <c r="G2" s="126"/>
    </row>
    <row r="3" spans="1:7" ht="22.5" customHeight="1">
      <c r="G3" s="27" t="s">
        <v>22</v>
      </c>
    </row>
    <row r="4" spans="1:7" ht="22.5" customHeight="1">
      <c r="A4" s="28" t="s">
        <v>135</v>
      </c>
      <c r="B4" s="28" t="s">
        <v>136</v>
      </c>
      <c r="C4" s="28" t="s">
        <v>117</v>
      </c>
      <c r="D4" s="28" t="s">
        <v>137</v>
      </c>
      <c r="E4" s="28" t="s">
        <v>138</v>
      </c>
      <c r="F4" s="28" t="s">
        <v>139</v>
      </c>
      <c r="G4" s="28" t="s">
        <v>140</v>
      </c>
    </row>
    <row r="5" spans="1:7" ht="15.75" customHeight="1">
      <c r="A5" s="107" t="s">
        <v>403</v>
      </c>
      <c r="B5" s="107" t="s">
        <v>117</v>
      </c>
      <c r="C5" s="103">
        <v>7806930</v>
      </c>
      <c r="D5" s="103">
        <v>6583432</v>
      </c>
      <c r="E5" s="103">
        <v>483578</v>
      </c>
      <c r="F5" s="103">
        <v>739920</v>
      </c>
      <c r="G5" s="23"/>
    </row>
    <row r="6" spans="1:7" ht="12.75" customHeight="1">
      <c r="A6" s="107" t="s">
        <v>315</v>
      </c>
      <c r="B6" s="107" t="s">
        <v>316</v>
      </c>
      <c r="C6" s="103">
        <v>5833839</v>
      </c>
      <c r="D6" s="103">
        <v>5120341</v>
      </c>
      <c r="E6" s="103">
        <v>483578</v>
      </c>
      <c r="F6" s="103">
        <v>229920</v>
      </c>
      <c r="G6" s="24"/>
    </row>
    <row r="7" spans="1:7" ht="12.75" customHeight="1">
      <c r="A7" s="107" t="s">
        <v>317</v>
      </c>
      <c r="B7" s="107" t="s">
        <v>318</v>
      </c>
      <c r="C7" s="103">
        <v>10000</v>
      </c>
      <c r="D7" s="103">
        <v>0</v>
      </c>
      <c r="E7" s="103">
        <v>0</v>
      </c>
      <c r="F7" s="103">
        <v>10000</v>
      </c>
      <c r="G7" s="24"/>
    </row>
    <row r="8" spans="1:7" ht="12.75" customHeight="1">
      <c r="A8" s="107" t="s">
        <v>319</v>
      </c>
      <c r="B8" s="107" t="s">
        <v>320</v>
      </c>
      <c r="C8" s="103">
        <v>10000</v>
      </c>
      <c r="D8" s="103">
        <v>0</v>
      </c>
      <c r="E8" s="103">
        <v>0</v>
      </c>
      <c r="F8" s="103">
        <v>10000</v>
      </c>
      <c r="G8" s="24"/>
    </row>
    <row r="9" spans="1:7" ht="12.75" customHeight="1">
      <c r="A9" s="107" t="s">
        <v>321</v>
      </c>
      <c r="B9" s="107" t="s">
        <v>322</v>
      </c>
      <c r="C9" s="103">
        <v>5743839</v>
      </c>
      <c r="D9" s="103">
        <v>5120341</v>
      </c>
      <c r="E9" s="103">
        <v>483578</v>
      </c>
      <c r="F9" s="103">
        <v>139920</v>
      </c>
      <c r="G9" s="24"/>
    </row>
    <row r="10" spans="1:7" ht="12.75" customHeight="1">
      <c r="A10" s="107" t="s">
        <v>323</v>
      </c>
      <c r="B10" s="107" t="s">
        <v>324</v>
      </c>
      <c r="C10" s="103">
        <v>5603919</v>
      </c>
      <c r="D10" s="103">
        <v>5120341</v>
      </c>
      <c r="E10" s="103">
        <v>483578</v>
      </c>
      <c r="F10" s="103">
        <v>0</v>
      </c>
      <c r="G10" s="24"/>
    </row>
    <row r="11" spans="1:7" ht="12.75" customHeight="1">
      <c r="A11" s="107" t="s">
        <v>325</v>
      </c>
      <c r="B11" s="108" t="s">
        <v>326</v>
      </c>
      <c r="C11" s="103">
        <v>139920</v>
      </c>
      <c r="D11" s="103">
        <v>0</v>
      </c>
      <c r="E11" s="103">
        <v>0</v>
      </c>
      <c r="F11" s="103">
        <v>139920</v>
      </c>
      <c r="G11" s="24"/>
    </row>
    <row r="12" spans="1:7" ht="12.75" customHeight="1">
      <c r="A12" s="107" t="s">
        <v>327</v>
      </c>
      <c r="B12" s="107" t="s">
        <v>328</v>
      </c>
      <c r="C12" s="103">
        <v>40000</v>
      </c>
      <c r="D12" s="103">
        <v>0</v>
      </c>
      <c r="E12" s="103">
        <v>0</v>
      </c>
      <c r="F12" s="103">
        <v>40000</v>
      </c>
      <c r="G12" s="24"/>
    </row>
    <row r="13" spans="1:7" ht="12.75" customHeight="1">
      <c r="A13" s="107" t="s">
        <v>329</v>
      </c>
      <c r="B13" s="107" t="s">
        <v>330</v>
      </c>
      <c r="C13" s="103">
        <v>40000</v>
      </c>
      <c r="D13" s="103">
        <v>0</v>
      </c>
      <c r="E13" s="103">
        <v>0</v>
      </c>
      <c r="F13" s="103">
        <v>40000</v>
      </c>
      <c r="G13" s="24"/>
    </row>
    <row r="14" spans="1:7" ht="12.75" customHeight="1">
      <c r="A14" s="107" t="s">
        <v>331</v>
      </c>
      <c r="B14" s="107" t="s">
        <v>332</v>
      </c>
      <c r="C14" s="103">
        <v>20000</v>
      </c>
      <c r="D14" s="103">
        <v>0</v>
      </c>
      <c r="E14" s="103">
        <v>0</v>
      </c>
      <c r="F14" s="103">
        <v>20000</v>
      </c>
      <c r="G14" s="24"/>
    </row>
    <row r="15" spans="1:7" ht="12.75" customHeight="1">
      <c r="A15" s="107" t="s">
        <v>333</v>
      </c>
      <c r="B15" s="107" t="s">
        <v>334</v>
      </c>
      <c r="C15" s="103">
        <v>20000</v>
      </c>
      <c r="D15" s="103">
        <v>0</v>
      </c>
      <c r="E15" s="103">
        <v>0</v>
      </c>
      <c r="F15" s="103">
        <v>20000</v>
      </c>
      <c r="G15" s="24"/>
    </row>
    <row r="16" spans="1:7" ht="12.75" customHeight="1">
      <c r="A16" s="107" t="s">
        <v>335</v>
      </c>
      <c r="B16" s="107" t="s">
        <v>336</v>
      </c>
      <c r="C16" s="103">
        <v>20000</v>
      </c>
      <c r="D16" s="103">
        <v>0</v>
      </c>
      <c r="E16" s="103">
        <v>0</v>
      </c>
      <c r="F16" s="103">
        <v>20000</v>
      </c>
      <c r="G16" s="24"/>
    </row>
    <row r="17" spans="1:7" ht="12.75" customHeight="1">
      <c r="A17" s="107" t="s">
        <v>337</v>
      </c>
      <c r="B17" s="107" t="s">
        <v>338</v>
      </c>
      <c r="C17" s="103">
        <v>20000</v>
      </c>
      <c r="D17" s="103">
        <v>0</v>
      </c>
      <c r="E17" s="103">
        <v>0</v>
      </c>
      <c r="F17" s="103">
        <v>20000</v>
      </c>
      <c r="G17" s="24"/>
    </row>
    <row r="18" spans="1:7" ht="12.75" customHeight="1">
      <c r="A18" s="107" t="s">
        <v>339</v>
      </c>
      <c r="B18" s="107" t="s">
        <v>340</v>
      </c>
      <c r="C18" s="103">
        <v>721291</v>
      </c>
      <c r="D18" s="103">
        <v>701291</v>
      </c>
      <c r="E18" s="103">
        <v>0</v>
      </c>
      <c r="F18" s="103">
        <v>20000</v>
      </c>
      <c r="G18" s="24"/>
    </row>
    <row r="19" spans="1:7" ht="12.75" customHeight="1">
      <c r="A19" s="107" t="s">
        <v>341</v>
      </c>
      <c r="B19" s="107" t="s">
        <v>342</v>
      </c>
      <c r="C19" s="103">
        <v>146960</v>
      </c>
      <c r="D19" s="103">
        <v>126960</v>
      </c>
      <c r="E19" s="103">
        <v>0</v>
      </c>
      <c r="F19" s="103">
        <v>20000</v>
      </c>
      <c r="G19" s="24"/>
    </row>
    <row r="20" spans="1:7" ht="12.75" customHeight="1">
      <c r="A20" s="107" t="s">
        <v>343</v>
      </c>
      <c r="B20" s="107" t="s">
        <v>344</v>
      </c>
      <c r="C20" s="103">
        <v>146960</v>
      </c>
      <c r="D20" s="103">
        <v>126960</v>
      </c>
      <c r="E20" s="103">
        <v>0</v>
      </c>
      <c r="F20" s="103">
        <v>20000</v>
      </c>
      <c r="G20" s="24"/>
    </row>
    <row r="21" spans="1:7" ht="12.75" customHeight="1">
      <c r="A21" s="107" t="s">
        <v>345</v>
      </c>
      <c r="B21" s="107" t="s">
        <v>346</v>
      </c>
      <c r="C21" s="103">
        <v>570000</v>
      </c>
      <c r="D21" s="103">
        <v>570000</v>
      </c>
      <c r="E21" s="103">
        <v>0</v>
      </c>
      <c r="F21" s="103">
        <v>0</v>
      </c>
      <c r="G21" s="24"/>
    </row>
    <row r="22" spans="1:7" ht="12.75" customHeight="1">
      <c r="A22" s="107" t="s">
        <v>347</v>
      </c>
      <c r="B22" s="107" t="s">
        <v>348</v>
      </c>
      <c r="C22" s="103">
        <v>570000</v>
      </c>
      <c r="D22" s="103">
        <v>570000</v>
      </c>
      <c r="E22" s="103">
        <v>0</v>
      </c>
      <c r="F22" s="103">
        <v>0</v>
      </c>
      <c r="G22" s="24"/>
    </row>
    <row r="23" spans="1:7" ht="12.75" customHeight="1">
      <c r="A23" s="107" t="s">
        <v>349</v>
      </c>
      <c r="B23" s="107" t="s">
        <v>350</v>
      </c>
      <c r="C23" s="103">
        <v>0</v>
      </c>
      <c r="D23" s="103">
        <v>0</v>
      </c>
      <c r="E23" s="103">
        <v>0</v>
      </c>
      <c r="F23" s="103">
        <v>0</v>
      </c>
      <c r="G23" s="24"/>
    </row>
    <row r="24" spans="1:7" ht="12.75" customHeight="1">
      <c r="A24" s="107" t="s">
        <v>351</v>
      </c>
      <c r="B24" s="107" t="s">
        <v>352</v>
      </c>
      <c r="C24" s="103">
        <v>0</v>
      </c>
      <c r="D24" s="103">
        <v>0</v>
      </c>
      <c r="E24" s="103">
        <v>0</v>
      </c>
      <c r="F24" s="103">
        <v>0</v>
      </c>
      <c r="G24" s="24"/>
    </row>
    <row r="25" spans="1:7" ht="12.75" customHeight="1">
      <c r="A25" s="107" t="s">
        <v>353</v>
      </c>
      <c r="B25" s="107" t="s">
        <v>354</v>
      </c>
      <c r="C25" s="103">
        <v>4331</v>
      </c>
      <c r="D25" s="103">
        <v>4331</v>
      </c>
      <c r="E25" s="103">
        <v>0</v>
      </c>
      <c r="F25" s="103">
        <v>0</v>
      </c>
      <c r="G25" s="24"/>
    </row>
    <row r="26" spans="1:7" ht="12.75" customHeight="1">
      <c r="A26" s="107" t="s">
        <v>355</v>
      </c>
      <c r="B26" s="107" t="s">
        <v>354</v>
      </c>
      <c r="C26" s="103">
        <v>4331</v>
      </c>
      <c r="D26" s="103">
        <v>4331</v>
      </c>
      <c r="E26" s="103">
        <v>0</v>
      </c>
      <c r="F26" s="103">
        <v>0</v>
      </c>
      <c r="G26" s="24"/>
    </row>
    <row r="27" spans="1:7" ht="12.75" customHeight="1">
      <c r="A27" s="107" t="s">
        <v>356</v>
      </c>
      <c r="B27" s="107" t="s">
        <v>357</v>
      </c>
      <c r="C27" s="103">
        <v>306800</v>
      </c>
      <c r="D27" s="103">
        <v>306800</v>
      </c>
      <c r="E27" s="103">
        <v>0</v>
      </c>
      <c r="F27" s="103">
        <v>0</v>
      </c>
      <c r="G27" s="24"/>
    </row>
    <row r="28" spans="1:7" ht="12.75" customHeight="1">
      <c r="A28" s="107" t="s">
        <v>358</v>
      </c>
      <c r="B28" s="107" t="s">
        <v>359</v>
      </c>
      <c r="C28" s="103">
        <v>306800</v>
      </c>
      <c r="D28" s="103">
        <v>306800</v>
      </c>
      <c r="E28" s="103">
        <v>0</v>
      </c>
      <c r="F28" s="103">
        <v>0</v>
      </c>
      <c r="G28" s="24"/>
    </row>
    <row r="29" spans="1:7" ht="12.75" customHeight="1">
      <c r="A29" s="107" t="s">
        <v>360</v>
      </c>
      <c r="B29" s="107" t="s">
        <v>361</v>
      </c>
      <c r="C29" s="103">
        <v>306800</v>
      </c>
      <c r="D29" s="103">
        <v>306800</v>
      </c>
      <c r="E29" s="103">
        <v>0</v>
      </c>
      <c r="F29" s="103">
        <v>0</v>
      </c>
      <c r="G29" s="24"/>
    </row>
    <row r="30" spans="1:7" ht="12.75" customHeight="1">
      <c r="A30" s="107" t="s">
        <v>362</v>
      </c>
      <c r="B30" s="107" t="s">
        <v>363</v>
      </c>
      <c r="C30" s="103">
        <v>0</v>
      </c>
      <c r="D30" s="103">
        <v>0</v>
      </c>
      <c r="E30" s="103">
        <v>0</v>
      </c>
      <c r="F30" s="103">
        <v>0</v>
      </c>
      <c r="G30" s="24"/>
    </row>
    <row r="31" spans="1:7" ht="12.75" customHeight="1">
      <c r="A31" s="107" t="s">
        <v>364</v>
      </c>
      <c r="B31" s="107" t="s">
        <v>365</v>
      </c>
      <c r="C31" s="103">
        <v>0</v>
      </c>
      <c r="D31" s="103">
        <v>0</v>
      </c>
      <c r="E31" s="103">
        <v>0</v>
      </c>
      <c r="F31" s="103">
        <v>0</v>
      </c>
      <c r="G31" s="24"/>
    </row>
    <row r="32" spans="1:7" ht="12.75" customHeight="1">
      <c r="A32" s="107" t="s">
        <v>366</v>
      </c>
      <c r="B32" s="107" t="s">
        <v>365</v>
      </c>
      <c r="C32" s="103">
        <v>0</v>
      </c>
      <c r="D32" s="103">
        <v>0</v>
      </c>
      <c r="E32" s="103">
        <v>0</v>
      </c>
      <c r="F32" s="103">
        <v>0</v>
      </c>
      <c r="G32" s="24"/>
    </row>
    <row r="33" spans="1:7" ht="12.75" customHeight="1">
      <c r="A33" s="107" t="s">
        <v>367</v>
      </c>
      <c r="B33" s="107" t="s">
        <v>368</v>
      </c>
      <c r="C33" s="103">
        <v>440000</v>
      </c>
      <c r="D33" s="103">
        <v>0</v>
      </c>
      <c r="E33" s="103">
        <v>0</v>
      </c>
      <c r="F33" s="103">
        <v>440000</v>
      </c>
      <c r="G33" s="24"/>
    </row>
    <row r="34" spans="1:7" ht="12.75" customHeight="1">
      <c r="A34" s="107" t="s">
        <v>369</v>
      </c>
      <c r="B34" s="107" t="s">
        <v>370</v>
      </c>
      <c r="C34" s="103">
        <v>0</v>
      </c>
      <c r="D34" s="103">
        <v>0</v>
      </c>
      <c r="E34" s="103">
        <v>0</v>
      </c>
      <c r="F34" s="103">
        <v>0</v>
      </c>
      <c r="G34" s="24"/>
    </row>
    <row r="35" spans="1:7" ht="12.75" customHeight="1">
      <c r="A35" s="107" t="s">
        <v>371</v>
      </c>
      <c r="B35" s="108" t="s">
        <v>372</v>
      </c>
      <c r="C35" s="103">
        <v>0</v>
      </c>
      <c r="D35" s="103">
        <v>0</v>
      </c>
      <c r="E35" s="103">
        <v>0</v>
      </c>
      <c r="F35" s="103">
        <v>0</v>
      </c>
      <c r="G35" s="24"/>
    </row>
    <row r="36" spans="1:7" ht="12.75" customHeight="1">
      <c r="A36" s="107" t="s">
        <v>373</v>
      </c>
      <c r="B36" s="107" t="s">
        <v>374</v>
      </c>
      <c r="C36" s="103">
        <v>0</v>
      </c>
      <c r="D36" s="103">
        <v>0</v>
      </c>
      <c r="E36" s="103">
        <v>0</v>
      </c>
      <c r="F36" s="103">
        <v>0</v>
      </c>
      <c r="G36" s="24"/>
    </row>
    <row r="37" spans="1:7" ht="12.75" customHeight="1">
      <c r="A37" s="107" t="s">
        <v>375</v>
      </c>
      <c r="B37" s="107" t="s">
        <v>376</v>
      </c>
      <c r="C37" s="103">
        <v>0</v>
      </c>
      <c r="D37" s="103">
        <v>0</v>
      </c>
      <c r="E37" s="103">
        <v>0</v>
      </c>
      <c r="F37" s="103">
        <v>0</v>
      </c>
      <c r="G37" s="24"/>
    </row>
    <row r="38" spans="1:7" ht="12.75" customHeight="1">
      <c r="A38" s="107" t="s">
        <v>377</v>
      </c>
      <c r="B38" s="107" t="s">
        <v>378</v>
      </c>
      <c r="C38" s="103">
        <v>0</v>
      </c>
      <c r="D38" s="103">
        <v>0</v>
      </c>
      <c r="E38" s="103">
        <v>0</v>
      </c>
      <c r="F38" s="103">
        <v>0</v>
      </c>
      <c r="G38" s="24"/>
    </row>
    <row r="39" spans="1:7" ht="12.75" customHeight="1">
      <c r="A39" s="107" t="s">
        <v>379</v>
      </c>
      <c r="B39" s="107" t="s">
        <v>380</v>
      </c>
      <c r="C39" s="103">
        <v>440000</v>
      </c>
      <c r="D39" s="103">
        <v>0</v>
      </c>
      <c r="E39" s="103">
        <v>0</v>
      </c>
      <c r="F39" s="103">
        <v>440000</v>
      </c>
      <c r="G39" s="24"/>
    </row>
    <row r="40" spans="1:7" ht="12.75" customHeight="1">
      <c r="A40" s="107" t="s">
        <v>381</v>
      </c>
      <c r="B40" s="108" t="s">
        <v>382</v>
      </c>
      <c r="C40" s="103">
        <v>440000</v>
      </c>
      <c r="D40" s="103">
        <v>0</v>
      </c>
      <c r="E40" s="103">
        <v>0</v>
      </c>
      <c r="F40" s="103">
        <v>440000</v>
      </c>
      <c r="G40" s="24"/>
    </row>
    <row r="41" spans="1:7" ht="12.75" customHeight="1">
      <c r="A41" s="107" t="s">
        <v>383</v>
      </c>
      <c r="B41" s="107" t="s">
        <v>384</v>
      </c>
      <c r="C41" s="103">
        <v>455000</v>
      </c>
      <c r="D41" s="103">
        <v>455000</v>
      </c>
      <c r="E41" s="103">
        <v>0</v>
      </c>
      <c r="F41" s="103">
        <v>0</v>
      </c>
      <c r="G41" s="24"/>
    </row>
    <row r="42" spans="1:7" ht="12.75" customHeight="1">
      <c r="A42" s="107" t="s">
        <v>385</v>
      </c>
      <c r="B42" s="107" t="s">
        <v>386</v>
      </c>
      <c r="C42" s="103">
        <v>455000</v>
      </c>
      <c r="D42" s="103">
        <v>455000</v>
      </c>
      <c r="E42" s="103">
        <v>0</v>
      </c>
      <c r="F42" s="103">
        <v>0</v>
      </c>
      <c r="G42" s="24"/>
    </row>
    <row r="43" spans="1:7" ht="12.75" customHeight="1">
      <c r="A43" s="107" t="s">
        <v>387</v>
      </c>
      <c r="B43" s="107" t="s">
        <v>388</v>
      </c>
      <c r="C43" s="103">
        <v>455000</v>
      </c>
      <c r="D43" s="103">
        <v>455000</v>
      </c>
      <c r="E43" s="103">
        <v>0</v>
      </c>
      <c r="F43" s="103">
        <v>0</v>
      </c>
      <c r="G43" s="24"/>
    </row>
    <row r="44" spans="1:7" ht="12.75" customHeight="1">
      <c r="A44" s="107" t="s">
        <v>389</v>
      </c>
      <c r="B44" s="107" t="s">
        <v>390</v>
      </c>
      <c r="C44" s="103">
        <v>50000</v>
      </c>
      <c r="D44" s="103">
        <v>0</v>
      </c>
      <c r="E44" s="103">
        <v>0</v>
      </c>
      <c r="F44" s="103">
        <v>50000</v>
      </c>
      <c r="G44" s="24"/>
    </row>
    <row r="45" spans="1:7" ht="12.75" customHeight="1">
      <c r="A45" s="107" t="s">
        <v>391</v>
      </c>
      <c r="B45" s="107" t="s">
        <v>392</v>
      </c>
      <c r="C45" s="103">
        <v>0</v>
      </c>
      <c r="D45" s="103">
        <v>0</v>
      </c>
      <c r="E45" s="103">
        <v>0</v>
      </c>
      <c r="F45" s="103">
        <v>0</v>
      </c>
      <c r="G45" s="24"/>
    </row>
    <row r="46" spans="1:7" ht="12.75" customHeight="1">
      <c r="A46" s="107" t="s">
        <v>393</v>
      </c>
      <c r="B46" s="107" t="s">
        <v>394</v>
      </c>
      <c r="C46" s="103">
        <v>0</v>
      </c>
      <c r="D46" s="103">
        <v>0</v>
      </c>
      <c r="E46" s="103">
        <v>0</v>
      </c>
      <c r="F46" s="103">
        <v>0</v>
      </c>
      <c r="G46" s="24"/>
    </row>
    <row r="47" spans="1:7" ht="12.75" customHeight="1">
      <c r="A47" s="107" t="s">
        <v>395</v>
      </c>
      <c r="B47" s="107" t="s">
        <v>396</v>
      </c>
      <c r="C47" s="103">
        <v>0</v>
      </c>
      <c r="D47" s="103">
        <v>0</v>
      </c>
      <c r="E47" s="103">
        <v>0</v>
      </c>
      <c r="F47" s="103">
        <v>0</v>
      </c>
      <c r="G47" s="24"/>
    </row>
    <row r="48" spans="1:7" ht="12.75" customHeight="1">
      <c r="A48" s="107" t="s">
        <v>397</v>
      </c>
      <c r="B48" s="107" t="s">
        <v>398</v>
      </c>
      <c r="C48" s="103">
        <v>50000</v>
      </c>
      <c r="D48" s="103">
        <v>0</v>
      </c>
      <c r="E48" s="103">
        <v>0</v>
      </c>
      <c r="F48" s="103">
        <v>50000</v>
      </c>
      <c r="G48" s="24"/>
    </row>
    <row r="49" spans="1:7" ht="12.75" customHeight="1">
      <c r="A49" s="107" t="s">
        <v>399</v>
      </c>
      <c r="B49" s="108" t="s">
        <v>400</v>
      </c>
      <c r="C49" s="103">
        <v>50000</v>
      </c>
      <c r="D49" s="103">
        <v>0</v>
      </c>
      <c r="E49" s="103">
        <v>0</v>
      </c>
      <c r="F49" s="103">
        <v>50000</v>
      </c>
      <c r="G49" s="24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I24"/>
  <sheetViews>
    <sheetView showGridLines="0" showZeros="0" workbookViewId="0">
      <selection activeCell="L15" sqref="L15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20" t="s">
        <v>10</v>
      </c>
    </row>
    <row r="2" spans="1:9" ht="28.5" customHeight="1">
      <c r="A2" s="127" t="s">
        <v>298</v>
      </c>
      <c r="B2" s="127"/>
      <c r="C2" s="127"/>
      <c r="D2" s="127"/>
      <c r="E2" s="127"/>
      <c r="F2" s="127"/>
      <c r="G2" s="127"/>
      <c r="H2" s="127"/>
      <c r="I2" s="127"/>
    </row>
    <row r="3" spans="1:9" ht="22.5" customHeight="1">
      <c r="I3" s="27" t="s">
        <v>22</v>
      </c>
    </row>
    <row r="4" spans="1:9" ht="22.5" customHeight="1">
      <c r="A4" s="28" t="s">
        <v>141</v>
      </c>
      <c r="B4" s="28" t="s">
        <v>142</v>
      </c>
      <c r="C4" s="28" t="s">
        <v>143</v>
      </c>
      <c r="D4" s="28" t="s">
        <v>144</v>
      </c>
      <c r="E4" s="28" t="s">
        <v>117</v>
      </c>
      <c r="F4" s="28" t="s">
        <v>137</v>
      </c>
      <c r="G4" s="28" t="s">
        <v>138</v>
      </c>
      <c r="H4" s="28" t="s">
        <v>139</v>
      </c>
      <c r="I4" s="28" t="s">
        <v>140</v>
      </c>
    </row>
    <row r="5" spans="1:9" ht="22.5" customHeight="1">
      <c r="A5" s="181"/>
      <c r="B5" s="181"/>
      <c r="C5" s="181"/>
      <c r="D5" s="181"/>
      <c r="E5" s="182">
        <f>SUM(E6,E15,E20)</f>
        <v>7806930</v>
      </c>
      <c r="F5" s="182">
        <f>SUM(F6,F20)</f>
        <v>6583432</v>
      </c>
      <c r="G5" s="182">
        <f>SUM(G15)</f>
        <v>483578</v>
      </c>
      <c r="H5" s="182">
        <f>SUM(H15)</f>
        <v>739920</v>
      </c>
      <c r="I5" s="181"/>
    </row>
    <row r="6" spans="1:9" ht="15.75" customHeight="1">
      <c r="A6" s="107" t="s">
        <v>401</v>
      </c>
      <c r="B6" s="107" t="s">
        <v>402</v>
      </c>
      <c r="C6" s="107" t="s">
        <v>403</v>
      </c>
      <c r="D6" s="107" t="s">
        <v>403</v>
      </c>
      <c r="E6" s="103">
        <v>6442072</v>
      </c>
      <c r="F6" s="103">
        <v>6442072</v>
      </c>
      <c r="G6" s="103">
        <v>0</v>
      </c>
      <c r="H6" s="103">
        <v>0</v>
      </c>
      <c r="I6" s="107" t="s">
        <v>403</v>
      </c>
    </row>
    <row r="7" spans="1:9" ht="12.75" customHeight="1">
      <c r="A7" s="107" t="s">
        <v>404</v>
      </c>
      <c r="B7" s="107" t="s">
        <v>405</v>
      </c>
      <c r="C7" s="107" t="s">
        <v>406</v>
      </c>
      <c r="D7" s="107" t="s">
        <v>407</v>
      </c>
      <c r="E7" s="103">
        <v>2998907</v>
      </c>
      <c r="F7" s="103">
        <v>2998907</v>
      </c>
      <c r="G7" s="103">
        <v>0</v>
      </c>
      <c r="H7" s="103">
        <v>0</v>
      </c>
      <c r="I7" s="107" t="s">
        <v>408</v>
      </c>
    </row>
    <row r="8" spans="1:9" ht="12.75" customHeight="1">
      <c r="A8" s="107" t="s">
        <v>409</v>
      </c>
      <c r="B8" s="107" t="s">
        <v>410</v>
      </c>
      <c r="C8" s="107" t="s">
        <v>406</v>
      </c>
      <c r="D8" s="107" t="s">
        <v>407</v>
      </c>
      <c r="E8" s="103">
        <v>867380</v>
      </c>
      <c r="F8" s="103">
        <v>867380</v>
      </c>
      <c r="G8" s="103">
        <v>0</v>
      </c>
      <c r="H8" s="103">
        <v>0</v>
      </c>
      <c r="I8" s="107" t="s">
        <v>408</v>
      </c>
    </row>
    <row r="9" spans="1:9" ht="12.75" customHeight="1">
      <c r="A9" s="107" t="s">
        <v>411</v>
      </c>
      <c r="B9" s="107" t="s">
        <v>412</v>
      </c>
      <c r="C9" s="107" t="s">
        <v>406</v>
      </c>
      <c r="D9" s="107" t="s">
        <v>407</v>
      </c>
      <c r="E9" s="103">
        <v>601954</v>
      </c>
      <c r="F9" s="103">
        <v>601954</v>
      </c>
      <c r="G9" s="103">
        <v>0</v>
      </c>
      <c r="H9" s="103">
        <v>0</v>
      </c>
      <c r="I9" s="107" t="s">
        <v>408</v>
      </c>
    </row>
    <row r="10" spans="1:9" ht="12.75" customHeight="1">
      <c r="A10" s="107" t="s">
        <v>413</v>
      </c>
      <c r="B10" s="107" t="s">
        <v>414</v>
      </c>
      <c r="C10" s="107" t="s">
        <v>415</v>
      </c>
      <c r="D10" s="107" t="s">
        <v>416</v>
      </c>
      <c r="E10" s="103">
        <v>570000</v>
      </c>
      <c r="F10" s="103">
        <v>570000</v>
      </c>
      <c r="G10" s="103">
        <v>0</v>
      </c>
      <c r="H10" s="103">
        <v>0</v>
      </c>
      <c r="I10" s="107" t="s">
        <v>408</v>
      </c>
    </row>
    <row r="11" spans="1:9" ht="12.75" customHeight="1">
      <c r="A11" s="107" t="s">
        <v>417</v>
      </c>
      <c r="B11" s="107" t="s">
        <v>418</v>
      </c>
      <c r="C11" s="107" t="s">
        <v>415</v>
      </c>
      <c r="D11" s="107" t="s">
        <v>416</v>
      </c>
      <c r="E11" s="103">
        <v>306800</v>
      </c>
      <c r="F11" s="103">
        <v>306800</v>
      </c>
      <c r="G11" s="103">
        <v>0</v>
      </c>
      <c r="H11" s="103">
        <v>0</v>
      </c>
      <c r="I11" s="107" t="s">
        <v>408</v>
      </c>
    </row>
    <row r="12" spans="1:9" ht="12.75" customHeight="1">
      <c r="A12" s="107" t="s">
        <v>419</v>
      </c>
      <c r="B12" s="107" t="s">
        <v>420</v>
      </c>
      <c r="C12" s="107" t="s">
        <v>415</v>
      </c>
      <c r="D12" s="107" t="s">
        <v>416</v>
      </c>
      <c r="E12" s="103">
        <v>4331</v>
      </c>
      <c r="F12" s="103">
        <v>4331</v>
      </c>
      <c r="G12" s="103">
        <v>0</v>
      </c>
      <c r="H12" s="103">
        <v>0</v>
      </c>
      <c r="I12" s="107" t="s">
        <v>408</v>
      </c>
    </row>
    <row r="13" spans="1:9" ht="12.75" customHeight="1">
      <c r="A13" s="107" t="s">
        <v>421</v>
      </c>
      <c r="B13" s="107" t="s">
        <v>388</v>
      </c>
      <c r="C13" s="107" t="s">
        <v>422</v>
      </c>
      <c r="D13" s="107" t="s">
        <v>388</v>
      </c>
      <c r="E13" s="103">
        <v>455000</v>
      </c>
      <c r="F13" s="103">
        <v>455000</v>
      </c>
      <c r="G13" s="103">
        <v>0</v>
      </c>
      <c r="H13" s="103">
        <v>0</v>
      </c>
      <c r="I13" s="107" t="s">
        <v>408</v>
      </c>
    </row>
    <row r="14" spans="1:9" ht="12.75" customHeight="1">
      <c r="A14" s="107" t="s">
        <v>423</v>
      </c>
      <c r="B14" s="107" t="s">
        <v>424</v>
      </c>
      <c r="C14" s="107" t="s">
        <v>425</v>
      </c>
      <c r="D14" s="107" t="s">
        <v>424</v>
      </c>
      <c r="E14" s="103">
        <v>637700</v>
      </c>
      <c r="F14" s="103">
        <v>637700</v>
      </c>
      <c r="G14" s="103">
        <v>0</v>
      </c>
      <c r="H14" s="103">
        <v>0</v>
      </c>
      <c r="I14" s="107" t="s">
        <v>408</v>
      </c>
    </row>
    <row r="15" spans="1:9" ht="12.75" customHeight="1">
      <c r="A15" s="107" t="s">
        <v>426</v>
      </c>
      <c r="B15" s="107" t="s">
        <v>427</v>
      </c>
      <c r="C15" s="107" t="s">
        <v>403</v>
      </c>
      <c r="D15" s="107" t="s">
        <v>403</v>
      </c>
      <c r="E15" s="103">
        <v>1223498</v>
      </c>
      <c r="F15" s="103">
        <v>0</v>
      </c>
      <c r="G15" s="103">
        <v>483578</v>
      </c>
      <c r="H15" s="103">
        <v>739920</v>
      </c>
      <c r="I15" s="107" t="s">
        <v>403</v>
      </c>
    </row>
    <row r="16" spans="1:9" ht="12.75" customHeight="1">
      <c r="A16" s="107" t="s">
        <v>428</v>
      </c>
      <c r="B16" s="107" t="s">
        <v>429</v>
      </c>
      <c r="C16" s="107" t="s">
        <v>430</v>
      </c>
      <c r="D16" s="107" t="s">
        <v>431</v>
      </c>
      <c r="E16" s="103">
        <v>1086720</v>
      </c>
      <c r="F16" s="103">
        <v>0</v>
      </c>
      <c r="G16" s="103">
        <v>346800</v>
      </c>
      <c r="H16" s="103">
        <v>739920</v>
      </c>
      <c r="I16" s="107" t="s">
        <v>408</v>
      </c>
    </row>
    <row r="17" spans="1:9" ht="12.75" customHeight="1">
      <c r="A17" s="107" t="s">
        <v>432</v>
      </c>
      <c r="B17" s="107" t="s">
        <v>433</v>
      </c>
      <c r="C17" s="107" t="s">
        <v>434</v>
      </c>
      <c r="D17" s="107" t="s">
        <v>433</v>
      </c>
      <c r="E17" s="103">
        <v>0</v>
      </c>
      <c r="F17" s="103">
        <v>0</v>
      </c>
      <c r="G17" s="103">
        <v>0</v>
      </c>
      <c r="H17" s="103">
        <v>0</v>
      </c>
      <c r="I17" s="107" t="s">
        <v>408</v>
      </c>
    </row>
    <row r="18" spans="1:9" ht="12.75" customHeight="1">
      <c r="A18" s="107" t="s">
        <v>435</v>
      </c>
      <c r="B18" s="107" t="s">
        <v>436</v>
      </c>
      <c r="C18" s="107" t="s">
        <v>430</v>
      </c>
      <c r="D18" s="107" t="s">
        <v>431</v>
      </c>
      <c r="E18" s="103">
        <v>19778</v>
      </c>
      <c r="F18" s="103">
        <v>0</v>
      </c>
      <c r="G18" s="103">
        <v>19778</v>
      </c>
      <c r="H18" s="103">
        <v>0</v>
      </c>
      <c r="I18" s="107" t="s">
        <v>408</v>
      </c>
    </row>
    <row r="19" spans="1:9" ht="12.75" customHeight="1">
      <c r="A19" s="107" t="s">
        <v>437</v>
      </c>
      <c r="B19" s="107" t="s">
        <v>438</v>
      </c>
      <c r="C19" s="107" t="s">
        <v>430</v>
      </c>
      <c r="D19" s="107" t="s">
        <v>431</v>
      </c>
      <c r="E19" s="103">
        <v>117000</v>
      </c>
      <c r="F19" s="103">
        <v>0</v>
      </c>
      <c r="G19" s="103">
        <v>117000</v>
      </c>
      <c r="H19" s="103">
        <v>0</v>
      </c>
      <c r="I19" s="107" t="s">
        <v>408</v>
      </c>
    </row>
    <row r="20" spans="1:9" ht="12.75" customHeight="1">
      <c r="A20" s="107" t="s">
        <v>439</v>
      </c>
      <c r="B20" s="107" t="s">
        <v>440</v>
      </c>
      <c r="C20" s="107" t="s">
        <v>403</v>
      </c>
      <c r="D20" s="107" t="s">
        <v>403</v>
      </c>
      <c r="E20" s="103">
        <v>141360</v>
      </c>
      <c r="F20" s="103">
        <v>141360</v>
      </c>
      <c r="G20" s="103">
        <v>0</v>
      </c>
      <c r="H20" s="103">
        <v>0</v>
      </c>
      <c r="I20" s="107" t="s">
        <v>403</v>
      </c>
    </row>
    <row r="21" spans="1:9" ht="12.75" customHeight="1">
      <c r="A21" s="107" t="s">
        <v>441</v>
      </c>
      <c r="B21" s="107" t="s">
        <v>442</v>
      </c>
      <c r="C21" s="107" t="s">
        <v>443</v>
      </c>
      <c r="D21" s="107" t="s">
        <v>444</v>
      </c>
      <c r="E21" s="103">
        <v>141360</v>
      </c>
      <c r="F21" s="103">
        <v>141360</v>
      </c>
      <c r="G21" s="103">
        <v>0</v>
      </c>
      <c r="H21" s="103">
        <v>0</v>
      </c>
      <c r="I21" s="107" t="s">
        <v>408</v>
      </c>
    </row>
    <row r="22" spans="1:9" ht="12.75" customHeight="1">
      <c r="A22" s="107" t="s">
        <v>445</v>
      </c>
      <c r="B22" s="107" t="s">
        <v>446</v>
      </c>
      <c r="C22" s="107" t="s">
        <v>443</v>
      </c>
      <c r="D22" s="107" t="s">
        <v>444</v>
      </c>
      <c r="E22" s="103">
        <v>0</v>
      </c>
      <c r="F22" s="103">
        <v>0</v>
      </c>
      <c r="G22" s="103">
        <v>0</v>
      </c>
      <c r="H22" s="103">
        <v>0</v>
      </c>
      <c r="I22" s="107" t="s">
        <v>408</v>
      </c>
    </row>
    <row r="23" spans="1:9" ht="12.75" customHeight="1">
      <c r="A23" s="107" t="s">
        <v>447</v>
      </c>
      <c r="B23" s="107" t="s">
        <v>448</v>
      </c>
      <c r="C23" s="107" t="s">
        <v>403</v>
      </c>
      <c r="D23" s="107" t="s">
        <v>403</v>
      </c>
      <c r="E23" s="103">
        <v>0</v>
      </c>
      <c r="F23" s="103">
        <v>0</v>
      </c>
      <c r="G23" s="103">
        <v>0</v>
      </c>
      <c r="H23" s="103">
        <v>0</v>
      </c>
      <c r="I23" s="107" t="s">
        <v>403</v>
      </c>
    </row>
    <row r="24" spans="1:9" ht="12.75" customHeight="1">
      <c r="A24" s="107" t="s">
        <v>449</v>
      </c>
      <c r="B24" s="107" t="s">
        <v>450</v>
      </c>
      <c r="C24" s="107" t="s">
        <v>451</v>
      </c>
      <c r="D24" s="107" t="s">
        <v>450</v>
      </c>
      <c r="E24" s="103">
        <v>0</v>
      </c>
      <c r="F24" s="103">
        <v>0</v>
      </c>
      <c r="G24" s="103">
        <v>0</v>
      </c>
      <c r="H24" s="103">
        <v>0</v>
      </c>
      <c r="I24" s="107" t="s">
        <v>408</v>
      </c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49"/>
  <sheetViews>
    <sheetView showGridLines="0" showZeros="0" workbookViewId="0">
      <selection activeCell="F22" sqref="F22"/>
    </sheetView>
  </sheetViews>
  <sheetFormatPr defaultColWidth="9.1640625" defaultRowHeight="12.75" customHeight="1"/>
  <cols>
    <col min="1" max="1" width="17.83203125" customWidth="1"/>
    <col min="2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20" t="s">
        <v>11</v>
      </c>
    </row>
    <row r="2" spans="1:6" ht="28.5" customHeight="1">
      <c r="A2" s="127" t="s">
        <v>299</v>
      </c>
      <c r="B2" s="127"/>
      <c r="C2" s="127"/>
      <c r="D2" s="127"/>
      <c r="E2" s="127"/>
      <c r="F2" s="127"/>
    </row>
    <row r="3" spans="1:6" ht="22.5" customHeight="1">
      <c r="F3" s="27" t="s">
        <v>22</v>
      </c>
    </row>
    <row r="4" spans="1:6" ht="22.5" customHeight="1">
      <c r="A4" s="28" t="s">
        <v>135</v>
      </c>
      <c r="B4" s="28" t="s">
        <v>136</v>
      </c>
      <c r="C4" s="28" t="s">
        <v>117</v>
      </c>
      <c r="D4" s="28" t="s">
        <v>137</v>
      </c>
      <c r="E4" s="28" t="s">
        <v>138</v>
      </c>
      <c r="F4" s="28" t="s">
        <v>140</v>
      </c>
    </row>
    <row r="5" spans="1:6" ht="15.75" customHeight="1">
      <c r="A5" s="107" t="s">
        <v>403</v>
      </c>
      <c r="B5" s="107" t="s">
        <v>117</v>
      </c>
      <c r="C5" s="103">
        <v>7067010</v>
      </c>
      <c r="D5" s="103">
        <v>6583432</v>
      </c>
      <c r="E5" s="103">
        <v>483578</v>
      </c>
      <c r="F5" s="23" t="s">
        <v>127</v>
      </c>
    </row>
    <row r="6" spans="1:6" ht="12.75" customHeight="1">
      <c r="A6" s="107" t="s">
        <v>315</v>
      </c>
      <c r="B6" s="107" t="s">
        <v>316</v>
      </c>
      <c r="C6" s="103">
        <v>5603919</v>
      </c>
      <c r="D6" s="103">
        <v>5120341</v>
      </c>
      <c r="E6" s="103">
        <v>483578</v>
      </c>
      <c r="F6" s="24"/>
    </row>
    <row r="7" spans="1:6" ht="12.75" customHeight="1">
      <c r="A7" s="107" t="s">
        <v>317</v>
      </c>
      <c r="B7" s="107" t="s">
        <v>318</v>
      </c>
      <c r="C7" s="103">
        <v>0</v>
      </c>
      <c r="D7" s="103">
        <v>0</v>
      </c>
      <c r="E7" s="103">
        <v>0</v>
      </c>
      <c r="F7" s="24"/>
    </row>
    <row r="8" spans="1:6" ht="12.75" customHeight="1">
      <c r="A8" s="107" t="s">
        <v>319</v>
      </c>
      <c r="B8" s="107" t="s">
        <v>320</v>
      </c>
      <c r="C8" s="103">
        <v>0</v>
      </c>
      <c r="D8" s="103">
        <v>0</v>
      </c>
      <c r="E8" s="103">
        <v>0</v>
      </c>
      <c r="F8" s="24"/>
    </row>
    <row r="9" spans="1:6" ht="12.75" customHeight="1">
      <c r="A9" s="107" t="s">
        <v>321</v>
      </c>
      <c r="B9" s="107" t="s">
        <v>322</v>
      </c>
      <c r="C9" s="103">
        <v>5603919</v>
      </c>
      <c r="D9" s="103">
        <v>5120341</v>
      </c>
      <c r="E9" s="103">
        <v>483578</v>
      </c>
      <c r="F9" s="24"/>
    </row>
    <row r="10" spans="1:6" ht="12.75" customHeight="1">
      <c r="A10" s="107" t="s">
        <v>323</v>
      </c>
      <c r="B10" s="107" t="s">
        <v>324</v>
      </c>
      <c r="C10" s="103">
        <v>5603919</v>
      </c>
      <c r="D10" s="103">
        <v>5120341</v>
      </c>
      <c r="E10" s="103">
        <v>483578</v>
      </c>
      <c r="F10" s="24"/>
    </row>
    <row r="11" spans="1:6" ht="12.75" customHeight="1">
      <c r="A11" s="107" t="s">
        <v>325</v>
      </c>
      <c r="B11" s="107" t="s">
        <v>491</v>
      </c>
      <c r="C11" s="103">
        <v>0</v>
      </c>
      <c r="D11" s="103">
        <v>0</v>
      </c>
      <c r="E11" s="103">
        <v>0</v>
      </c>
      <c r="F11" s="24"/>
    </row>
    <row r="12" spans="1:6" ht="12.75" customHeight="1">
      <c r="A12" s="107" t="s">
        <v>327</v>
      </c>
      <c r="B12" s="107" t="s">
        <v>328</v>
      </c>
      <c r="C12" s="103">
        <v>0</v>
      </c>
      <c r="D12" s="103">
        <v>0</v>
      </c>
      <c r="E12" s="103">
        <v>0</v>
      </c>
      <c r="F12" s="24"/>
    </row>
    <row r="13" spans="1:6" ht="12.75" customHeight="1">
      <c r="A13" s="107" t="s">
        <v>329</v>
      </c>
      <c r="B13" s="107" t="s">
        <v>330</v>
      </c>
      <c r="C13" s="103">
        <v>0</v>
      </c>
      <c r="D13" s="103">
        <v>0</v>
      </c>
      <c r="E13" s="103">
        <v>0</v>
      </c>
      <c r="F13" s="25"/>
    </row>
    <row r="14" spans="1:6" ht="12.75" customHeight="1">
      <c r="A14" s="107" t="s">
        <v>331</v>
      </c>
      <c r="B14" s="107" t="s">
        <v>332</v>
      </c>
      <c r="C14" s="103">
        <v>0</v>
      </c>
      <c r="D14" s="103">
        <v>0</v>
      </c>
      <c r="E14" s="103">
        <v>0</v>
      </c>
      <c r="F14" s="25"/>
    </row>
    <row r="15" spans="1:6" ht="12.75" customHeight="1">
      <c r="A15" s="107" t="s">
        <v>333</v>
      </c>
      <c r="B15" s="107" t="s">
        <v>334</v>
      </c>
      <c r="C15" s="103">
        <v>0</v>
      </c>
      <c r="D15" s="103">
        <v>0</v>
      </c>
      <c r="E15" s="103">
        <v>0</v>
      </c>
      <c r="F15" s="25"/>
    </row>
    <row r="16" spans="1:6" ht="12.75" customHeight="1">
      <c r="A16" s="107" t="s">
        <v>335</v>
      </c>
      <c r="B16" s="107" t="s">
        <v>336</v>
      </c>
      <c r="C16" s="103">
        <v>0</v>
      </c>
      <c r="D16" s="103">
        <v>0</v>
      </c>
      <c r="E16" s="103">
        <v>0</v>
      </c>
      <c r="F16" s="25"/>
    </row>
    <row r="17" spans="1:6" ht="12.75" customHeight="1">
      <c r="A17" s="107" t="s">
        <v>337</v>
      </c>
      <c r="B17" s="107" t="s">
        <v>338</v>
      </c>
      <c r="C17" s="103">
        <v>0</v>
      </c>
      <c r="D17" s="103">
        <v>0</v>
      </c>
      <c r="E17" s="103">
        <v>0</v>
      </c>
      <c r="F17" s="25"/>
    </row>
    <row r="18" spans="1:6" ht="12.75" customHeight="1">
      <c r="A18" s="107" t="s">
        <v>339</v>
      </c>
      <c r="B18" s="107" t="s">
        <v>340</v>
      </c>
      <c r="C18" s="103">
        <v>701291</v>
      </c>
      <c r="D18" s="103">
        <v>701291</v>
      </c>
      <c r="E18" s="103">
        <v>0</v>
      </c>
      <c r="F18" s="25"/>
    </row>
    <row r="19" spans="1:6" ht="12.75" customHeight="1">
      <c r="A19" s="107" t="s">
        <v>341</v>
      </c>
      <c r="B19" s="107" t="s">
        <v>342</v>
      </c>
      <c r="C19" s="103">
        <v>126960</v>
      </c>
      <c r="D19" s="103">
        <v>126960</v>
      </c>
      <c r="E19" s="103">
        <v>0</v>
      </c>
      <c r="F19" s="25"/>
    </row>
    <row r="20" spans="1:6" ht="12.75" customHeight="1">
      <c r="A20" s="107" t="s">
        <v>343</v>
      </c>
      <c r="B20" s="107" t="s">
        <v>344</v>
      </c>
      <c r="C20" s="103">
        <v>126960</v>
      </c>
      <c r="D20" s="103">
        <v>126960</v>
      </c>
      <c r="E20" s="103">
        <v>0</v>
      </c>
      <c r="F20" s="25"/>
    </row>
    <row r="21" spans="1:6" ht="12.75" customHeight="1">
      <c r="A21" s="107" t="s">
        <v>345</v>
      </c>
      <c r="B21" s="107" t="s">
        <v>346</v>
      </c>
      <c r="C21" s="103">
        <v>570000</v>
      </c>
      <c r="D21" s="103">
        <v>570000</v>
      </c>
      <c r="E21" s="103">
        <v>0</v>
      </c>
      <c r="F21" s="25"/>
    </row>
    <row r="22" spans="1:6" ht="12.75" customHeight="1">
      <c r="A22" s="107" t="s">
        <v>347</v>
      </c>
      <c r="B22" s="107" t="s">
        <v>348</v>
      </c>
      <c r="C22" s="103">
        <v>570000</v>
      </c>
      <c r="D22" s="103">
        <v>570000</v>
      </c>
      <c r="E22" s="103">
        <v>0</v>
      </c>
      <c r="F22" s="25"/>
    </row>
    <row r="23" spans="1:6" ht="12.75" customHeight="1">
      <c r="A23" s="107" t="s">
        <v>349</v>
      </c>
      <c r="B23" s="107" t="s">
        <v>350</v>
      </c>
      <c r="C23" s="103">
        <v>0</v>
      </c>
      <c r="D23" s="103">
        <v>0</v>
      </c>
      <c r="E23" s="103">
        <v>0</v>
      </c>
      <c r="F23" s="25"/>
    </row>
    <row r="24" spans="1:6" ht="12.75" customHeight="1">
      <c r="A24" s="107" t="s">
        <v>351</v>
      </c>
      <c r="B24" s="107" t="s">
        <v>352</v>
      </c>
      <c r="C24" s="103">
        <v>0</v>
      </c>
      <c r="D24" s="103">
        <v>0</v>
      </c>
      <c r="E24" s="103">
        <v>0</v>
      </c>
      <c r="F24" s="25"/>
    </row>
    <row r="25" spans="1:6" ht="12.75" customHeight="1">
      <c r="A25" s="107" t="s">
        <v>353</v>
      </c>
      <c r="B25" s="107" t="s">
        <v>354</v>
      </c>
      <c r="C25" s="103">
        <v>4331</v>
      </c>
      <c r="D25" s="103">
        <v>4331</v>
      </c>
      <c r="E25" s="103">
        <v>0</v>
      </c>
      <c r="F25" s="25"/>
    </row>
    <row r="26" spans="1:6" ht="12.75" customHeight="1">
      <c r="A26" s="107" t="s">
        <v>355</v>
      </c>
      <c r="B26" s="107" t="s">
        <v>354</v>
      </c>
      <c r="C26" s="103">
        <v>4331</v>
      </c>
      <c r="D26" s="103">
        <v>4331</v>
      </c>
      <c r="E26" s="103">
        <v>0</v>
      </c>
      <c r="F26" s="25"/>
    </row>
    <row r="27" spans="1:6" ht="12.75" customHeight="1">
      <c r="A27" s="107" t="s">
        <v>356</v>
      </c>
      <c r="B27" s="107" t="s">
        <v>357</v>
      </c>
      <c r="C27" s="103">
        <v>306800</v>
      </c>
      <c r="D27" s="103">
        <v>306800</v>
      </c>
      <c r="E27" s="103">
        <v>0</v>
      </c>
      <c r="F27" s="25"/>
    </row>
    <row r="28" spans="1:6" ht="12.75" customHeight="1">
      <c r="A28" s="107" t="s">
        <v>358</v>
      </c>
      <c r="B28" s="107" t="s">
        <v>359</v>
      </c>
      <c r="C28" s="103">
        <v>306800</v>
      </c>
      <c r="D28" s="103">
        <v>306800</v>
      </c>
      <c r="E28" s="103">
        <v>0</v>
      </c>
      <c r="F28" s="25"/>
    </row>
    <row r="29" spans="1:6" ht="12.75" customHeight="1">
      <c r="A29" s="107" t="s">
        <v>360</v>
      </c>
      <c r="B29" s="107" t="s">
        <v>361</v>
      </c>
      <c r="C29" s="103">
        <v>306800</v>
      </c>
      <c r="D29" s="103">
        <v>306800</v>
      </c>
      <c r="E29" s="103">
        <v>0</v>
      </c>
      <c r="F29" s="25"/>
    </row>
    <row r="30" spans="1:6" ht="12.75" customHeight="1">
      <c r="A30" s="107" t="s">
        <v>362</v>
      </c>
      <c r="B30" s="107" t="s">
        <v>363</v>
      </c>
      <c r="C30" s="103">
        <v>0</v>
      </c>
      <c r="D30" s="103">
        <v>0</v>
      </c>
      <c r="E30" s="103">
        <v>0</v>
      </c>
      <c r="F30" s="25"/>
    </row>
    <row r="31" spans="1:6" ht="12.75" customHeight="1">
      <c r="A31" s="107" t="s">
        <v>364</v>
      </c>
      <c r="B31" s="107" t="s">
        <v>365</v>
      </c>
      <c r="C31" s="103">
        <v>0</v>
      </c>
      <c r="D31" s="103">
        <v>0</v>
      </c>
      <c r="E31" s="103">
        <v>0</v>
      </c>
      <c r="F31" s="25"/>
    </row>
    <row r="32" spans="1:6" ht="12.75" customHeight="1">
      <c r="A32" s="107" t="s">
        <v>366</v>
      </c>
      <c r="B32" s="107" t="s">
        <v>365</v>
      </c>
      <c r="C32" s="103">
        <v>0</v>
      </c>
      <c r="D32" s="103">
        <v>0</v>
      </c>
      <c r="E32" s="103">
        <v>0</v>
      </c>
      <c r="F32" s="25"/>
    </row>
    <row r="33" spans="1:6" ht="12.75" customHeight="1">
      <c r="A33" s="107" t="s">
        <v>367</v>
      </c>
      <c r="B33" s="107" t="s">
        <v>368</v>
      </c>
      <c r="C33" s="103">
        <v>0</v>
      </c>
      <c r="D33" s="103">
        <v>0</v>
      </c>
      <c r="E33" s="103">
        <v>0</v>
      </c>
      <c r="F33" s="25"/>
    </row>
    <row r="34" spans="1:6" ht="12.75" customHeight="1">
      <c r="A34" s="107" t="s">
        <v>369</v>
      </c>
      <c r="B34" s="107" t="s">
        <v>370</v>
      </c>
      <c r="C34" s="103">
        <v>0</v>
      </c>
      <c r="D34" s="103">
        <v>0</v>
      </c>
      <c r="E34" s="103">
        <v>0</v>
      </c>
      <c r="F34" s="25"/>
    </row>
    <row r="35" spans="1:6" ht="12.75" customHeight="1">
      <c r="A35" s="107" t="s">
        <v>371</v>
      </c>
      <c r="B35" s="107" t="s">
        <v>492</v>
      </c>
      <c r="C35" s="103">
        <v>0</v>
      </c>
      <c r="D35" s="103">
        <v>0</v>
      </c>
      <c r="E35" s="103">
        <v>0</v>
      </c>
      <c r="F35" s="25"/>
    </row>
    <row r="36" spans="1:6" ht="12.75" customHeight="1">
      <c r="A36" s="107" t="s">
        <v>373</v>
      </c>
      <c r="B36" s="107" t="s">
        <v>374</v>
      </c>
      <c r="C36" s="103">
        <v>0</v>
      </c>
      <c r="D36" s="103">
        <v>0</v>
      </c>
      <c r="E36" s="103">
        <v>0</v>
      </c>
      <c r="F36" s="25"/>
    </row>
    <row r="37" spans="1:6" ht="12.75" customHeight="1">
      <c r="A37" s="107" t="s">
        <v>375</v>
      </c>
      <c r="B37" s="107" t="s">
        <v>376</v>
      </c>
      <c r="C37" s="103">
        <v>0</v>
      </c>
      <c r="D37" s="103">
        <v>0</v>
      </c>
      <c r="E37" s="103">
        <v>0</v>
      </c>
      <c r="F37" s="25"/>
    </row>
    <row r="38" spans="1:6" ht="12.75" customHeight="1">
      <c r="A38" s="107" t="s">
        <v>377</v>
      </c>
      <c r="B38" s="107" t="s">
        <v>378</v>
      </c>
      <c r="C38" s="103">
        <v>0</v>
      </c>
      <c r="D38" s="103">
        <v>0</v>
      </c>
      <c r="E38" s="103">
        <v>0</v>
      </c>
      <c r="F38" s="25"/>
    </row>
    <row r="39" spans="1:6" ht="12.75" customHeight="1">
      <c r="A39" s="107" t="s">
        <v>379</v>
      </c>
      <c r="B39" s="107" t="s">
        <v>380</v>
      </c>
      <c r="C39" s="103">
        <v>0</v>
      </c>
      <c r="D39" s="103">
        <v>0</v>
      </c>
      <c r="E39" s="103">
        <v>0</v>
      </c>
      <c r="F39" s="25"/>
    </row>
    <row r="40" spans="1:6" ht="12.75" customHeight="1">
      <c r="A40" s="107" t="s">
        <v>381</v>
      </c>
      <c r="B40" s="107" t="s">
        <v>493</v>
      </c>
      <c r="C40" s="103">
        <v>0</v>
      </c>
      <c r="D40" s="103">
        <v>0</v>
      </c>
      <c r="E40" s="103">
        <v>0</v>
      </c>
      <c r="F40" s="25"/>
    </row>
    <row r="41" spans="1:6" ht="12.75" customHeight="1">
      <c r="A41" s="107" t="s">
        <v>383</v>
      </c>
      <c r="B41" s="107" t="s">
        <v>384</v>
      </c>
      <c r="C41" s="103">
        <v>455000</v>
      </c>
      <c r="D41" s="103">
        <v>455000</v>
      </c>
      <c r="E41" s="103">
        <v>0</v>
      </c>
      <c r="F41" s="25"/>
    </row>
    <row r="42" spans="1:6" ht="12.75" customHeight="1">
      <c r="A42" s="107" t="s">
        <v>385</v>
      </c>
      <c r="B42" s="107" t="s">
        <v>386</v>
      </c>
      <c r="C42" s="103">
        <v>455000</v>
      </c>
      <c r="D42" s="103">
        <v>455000</v>
      </c>
      <c r="E42" s="103">
        <v>0</v>
      </c>
      <c r="F42" s="25"/>
    </row>
    <row r="43" spans="1:6" ht="12.75" customHeight="1">
      <c r="A43" s="107" t="s">
        <v>387</v>
      </c>
      <c r="B43" s="107" t="s">
        <v>388</v>
      </c>
      <c r="C43" s="103">
        <v>455000</v>
      </c>
      <c r="D43" s="103">
        <v>455000</v>
      </c>
      <c r="E43" s="103">
        <v>0</v>
      </c>
      <c r="F43" s="25"/>
    </row>
    <row r="44" spans="1:6" ht="12.75" customHeight="1">
      <c r="A44" s="107" t="s">
        <v>389</v>
      </c>
      <c r="B44" s="107" t="s">
        <v>390</v>
      </c>
      <c r="C44" s="103">
        <v>0</v>
      </c>
      <c r="D44" s="103">
        <v>0</v>
      </c>
      <c r="E44" s="103">
        <v>0</v>
      </c>
      <c r="F44" s="25"/>
    </row>
    <row r="45" spans="1:6" ht="12.75" customHeight="1">
      <c r="A45" s="107" t="s">
        <v>391</v>
      </c>
      <c r="B45" s="107" t="s">
        <v>392</v>
      </c>
      <c r="C45" s="103">
        <v>0</v>
      </c>
      <c r="D45" s="103">
        <v>0</v>
      </c>
      <c r="E45" s="103">
        <v>0</v>
      </c>
      <c r="F45" s="25"/>
    </row>
    <row r="46" spans="1:6" ht="12.75" customHeight="1">
      <c r="A46" s="107" t="s">
        <v>393</v>
      </c>
      <c r="B46" s="107" t="s">
        <v>394</v>
      </c>
      <c r="C46" s="103">
        <v>0</v>
      </c>
      <c r="D46" s="103">
        <v>0</v>
      </c>
      <c r="E46" s="103">
        <v>0</v>
      </c>
      <c r="F46" s="25"/>
    </row>
    <row r="47" spans="1:6" ht="12.75" customHeight="1">
      <c r="A47" s="107" t="s">
        <v>395</v>
      </c>
      <c r="B47" s="107" t="s">
        <v>396</v>
      </c>
      <c r="C47" s="103">
        <v>0</v>
      </c>
      <c r="D47" s="103">
        <v>0</v>
      </c>
      <c r="E47" s="103">
        <v>0</v>
      </c>
      <c r="F47" s="25"/>
    </row>
    <row r="48" spans="1:6" ht="12.75" customHeight="1">
      <c r="A48" s="107" t="s">
        <v>397</v>
      </c>
      <c r="B48" s="107" t="s">
        <v>398</v>
      </c>
      <c r="C48" s="103">
        <v>0</v>
      </c>
      <c r="D48" s="103">
        <v>0</v>
      </c>
      <c r="E48" s="103">
        <v>0</v>
      </c>
      <c r="F48" s="25"/>
    </row>
    <row r="49" spans="1:6" ht="12.75" customHeight="1">
      <c r="A49" s="107" t="s">
        <v>399</v>
      </c>
      <c r="B49" s="107" t="s">
        <v>398</v>
      </c>
      <c r="C49" s="103">
        <v>0</v>
      </c>
      <c r="D49" s="103">
        <v>0</v>
      </c>
      <c r="E49" s="103">
        <v>0</v>
      </c>
      <c r="F49" s="25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25"/>
  <sheetViews>
    <sheetView showGridLines="0" showZeros="0" workbookViewId="0">
      <selection activeCell="F18" sqref="F18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20" t="s">
        <v>12</v>
      </c>
    </row>
    <row r="2" spans="1:8" ht="28.5" customHeight="1">
      <c r="A2" s="127" t="s">
        <v>300</v>
      </c>
      <c r="B2" s="127"/>
      <c r="C2" s="127"/>
      <c r="D2" s="127"/>
      <c r="E2" s="127"/>
      <c r="F2" s="127"/>
      <c r="G2" s="127"/>
      <c r="H2" s="127"/>
    </row>
    <row r="3" spans="1:8" ht="22.5" customHeight="1">
      <c r="H3" s="27" t="s">
        <v>22</v>
      </c>
    </row>
    <row r="4" spans="1:8" ht="22.5" customHeight="1">
      <c r="A4" s="28" t="s">
        <v>141</v>
      </c>
      <c r="B4" s="28" t="s">
        <v>142</v>
      </c>
      <c r="C4" s="28" t="s">
        <v>143</v>
      </c>
      <c r="D4" s="28" t="s">
        <v>144</v>
      </c>
      <c r="E4" s="28" t="s">
        <v>117</v>
      </c>
      <c r="F4" s="28" t="s">
        <v>137</v>
      </c>
      <c r="G4" s="28" t="s">
        <v>138</v>
      </c>
      <c r="H4" s="28" t="s">
        <v>140</v>
      </c>
    </row>
    <row r="5" spans="1:8" ht="15.75" customHeight="1">
      <c r="A5" s="107" t="s">
        <v>403</v>
      </c>
      <c r="B5" s="107" t="s">
        <v>117</v>
      </c>
      <c r="C5" s="107" t="s">
        <v>403</v>
      </c>
      <c r="D5" s="107" t="s">
        <v>403</v>
      </c>
      <c r="E5" s="103">
        <v>7067010</v>
      </c>
      <c r="F5" s="103">
        <v>6583432</v>
      </c>
      <c r="G5" s="103">
        <v>483578</v>
      </c>
      <c r="H5" s="107" t="s">
        <v>403</v>
      </c>
    </row>
    <row r="6" spans="1:8" ht="12.75" customHeight="1">
      <c r="A6" s="107" t="s">
        <v>401</v>
      </c>
      <c r="B6" s="107" t="s">
        <v>402</v>
      </c>
      <c r="C6" s="107" t="s">
        <v>403</v>
      </c>
      <c r="D6" s="107" t="s">
        <v>403</v>
      </c>
      <c r="E6" s="103">
        <v>6442072</v>
      </c>
      <c r="F6" s="103">
        <v>6442072</v>
      </c>
      <c r="G6" s="103">
        <v>0</v>
      </c>
      <c r="H6" s="107" t="s">
        <v>403</v>
      </c>
    </row>
    <row r="7" spans="1:8" ht="12.75" customHeight="1">
      <c r="A7" s="107" t="s">
        <v>404</v>
      </c>
      <c r="B7" s="107" t="s">
        <v>405</v>
      </c>
      <c r="C7" s="107" t="s">
        <v>406</v>
      </c>
      <c r="D7" s="107" t="s">
        <v>407</v>
      </c>
      <c r="E7" s="103">
        <v>2998907</v>
      </c>
      <c r="F7" s="103">
        <v>2998907</v>
      </c>
      <c r="G7" s="103">
        <v>0</v>
      </c>
      <c r="H7" s="107" t="s">
        <v>408</v>
      </c>
    </row>
    <row r="8" spans="1:8" ht="12.75" customHeight="1">
      <c r="A8" s="107" t="s">
        <v>409</v>
      </c>
      <c r="B8" s="107" t="s">
        <v>410</v>
      </c>
      <c r="C8" s="107" t="s">
        <v>406</v>
      </c>
      <c r="D8" s="107" t="s">
        <v>407</v>
      </c>
      <c r="E8" s="103">
        <v>867380</v>
      </c>
      <c r="F8" s="103">
        <v>867380</v>
      </c>
      <c r="G8" s="103">
        <v>0</v>
      </c>
      <c r="H8" s="107" t="s">
        <v>408</v>
      </c>
    </row>
    <row r="9" spans="1:8" ht="12.75" customHeight="1">
      <c r="A9" s="107" t="s">
        <v>411</v>
      </c>
      <c r="B9" s="107" t="s">
        <v>412</v>
      </c>
      <c r="C9" s="107" t="s">
        <v>406</v>
      </c>
      <c r="D9" s="107" t="s">
        <v>407</v>
      </c>
      <c r="E9" s="103">
        <v>601954</v>
      </c>
      <c r="F9" s="103">
        <v>601954</v>
      </c>
      <c r="G9" s="103">
        <v>0</v>
      </c>
      <c r="H9" s="107" t="s">
        <v>408</v>
      </c>
    </row>
    <row r="10" spans="1:8" ht="12.75" customHeight="1">
      <c r="A10" s="107" t="s">
        <v>413</v>
      </c>
      <c r="B10" s="107" t="s">
        <v>414</v>
      </c>
      <c r="C10" s="107" t="s">
        <v>415</v>
      </c>
      <c r="D10" s="107" t="s">
        <v>416</v>
      </c>
      <c r="E10" s="103">
        <v>570000</v>
      </c>
      <c r="F10" s="103">
        <v>570000</v>
      </c>
      <c r="G10" s="103">
        <v>0</v>
      </c>
      <c r="H10" s="107" t="s">
        <v>408</v>
      </c>
    </row>
    <row r="11" spans="1:8" ht="12.75" customHeight="1">
      <c r="A11" s="107" t="s">
        <v>417</v>
      </c>
      <c r="B11" s="107" t="s">
        <v>418</v>
      </c>
      <c r="C11" s="107" t="s">
        <v>415</v>
      </c>
      <c r="D11" s="107" t="s">
        <v>416</v>
      </c>
      <c r="E11" s="103">
        <v>306800</v>
      </c>
      <c r="F11" s="103">
        <v>306800</v>
      </c>
      <c r="G11" s="103">
        <v>0</v>
      </c>
      <c r="H11" s="107" t="s">
        <v>408</v>
      </c>
    </row>
    <row r="12" spans="1:8" ht="12.75" customHeight="1">
      <c r="A12" s="107" t="s">
        <v>419</v>
      </c>
      <c r="B12" s="107" t="s">
        <v>420</v>
      </c>
      <c r="C12" s="107" t="s">
        <v>415</v>
      </c>
      <c r="D12" s="107" t="s">
        <v>416</v>
      </c>
      <c r="E12" s="103">
        <v>4331</v>
      </c>
      <c r="F12" s="103">
        <v>4331</v>
      </c>
      <c r="G12" s="103">
        <v>0</v>
      </c>
      <c r="H12" s="107" t="s">
        <v>408</v>
      </c>
    </row>
    <row r="13" spans="1:8" ht="12.75" customHeight="1">
      <c r="A13" s="107" t="s">
        <v>421</v>
      </c>
      <c r="B13" s="107" t="s">
        <v>388</v>
      </c>
      <c r="C13" s="107" t="s">
        <v>422</v>
      </c>
      <c r="D13" s="107" t="s">
        <v>388</v>
      </c>
      <c r="E13" s="103">
        <v>455000</v>
      </c>
      <c r="F13" s="103">
        <v>455000</v>
      </c>
      <c r="G13" s="103">
        <v>0</v>
      </c>
      <c r="H13" s="107" t="s">
        <v>408</v>
      </c>
    </row>
    <row r="14" spans="1:8" ht="12.75" customHeight="1">
      <c r="A14" s="107" t="s">
        <v>423</v>
      </c>
      <c r="B14" s="107" t="s">
        <v>424</v>
      </c>
      <c r="C14" s="107" t="s">
        <v>425</v>
      </c>
      <c r="D14" s="107" t="s">
        <v>424</v>
      </c>
      <c r="E14" s="103">
        <v>637700</v>
      </c>
      <c r="F14" s="103">
        <v>637700</v>
      </c>
      <c r="G14" s="103">
        <v>0</v>
      </c>
      <c r="H14" s="107" t="s">
        <v>408</v>
      </c>
    </row>
    <row r="15" spans="1:8" ht="12.75" customHeight="1">
      <c r="A15" s="107" t="s">
        <v>426</v>
      </c>
      <c r="B15" s="107" t="s">
        <v>427</v>
      </c>
      <c r="C15" s="107" t="s">
        <v>403</v>
      </c>
      <c r="D15" s="107" t="s">
        <v>403</v>
      </c>
      <c r="E15" s="103">
        <v>483578</v>
      </c>
      <c r="F15" s="103">
        <v>0</v>
      </c>
      <c r="G15" s="103">
        <v>483578</v>
      </c>
      <c r="H15" s="107" t="s">
        <v>403</v>
      </c>
    </row>
    <row r="16" spans="1:8" ht="12.75" customHeight="1">
      <c r="A16" s="107" t="s">
        <v>428</v>
      </c>
      <c r="B16" s="107" t="s">
        <v>429</v>
      </c>
      <c r="C16" s="107" t="s">
        <v>430</v>
      </c>
      <c r="D16" s="107" t="s">
        <v>431</v>
      </c>
      <c r="E16" s="103">
        <v>346800</v>
      </c>
      <c r="F16" s="103">
        <v>0</v>
      </c>
      <c r="G16" s="103">
        <v>346800</v>
      </c>
      <c r="H16" s="107" t="s">
        <v>408</v>
      </c>
    </row>
    <row r="17" spans="1:8" ht="12.75" customHeight="1">
      <c r="A17" s="107" t="s">
        <v>432</v>
      </c>
      <c r="B17" s="107" t="s">
        <v>433</v>
      </c>
      <c r="C17" s="107" t="s">
        <v>434</v>
      </c>
      <c r="D17" s="107" t="s">
        <v>433</v>
      </c>
      <c r="E17" s="103">
        <v>0</v>
      </c>
      <c r="F17" s="103">
        <v>0</v>
      </c>
      <c r="G17" s="103">
        <v>0</v>
      </c>
      <c r="H17" s="107" t="s">
        <v>408</v>
      </c>
    </row>
    <row r="18" spans="1:8" ht="12.75" customHeight="1">
      <c r="A18" s="107" t="s">
        <v>435</v>
      </c>
      <c r="B18" s="107" t="s">
        <v>436</v>
      </c>
      <c r="C18" s="107" t="s">
        <v>430</v>
      </c>
      <c r="D18" s="107" t="s">
        <v>431</v>
      </c>
      <c r="E18" s="103">
        <v>19778</v>
      </c>
      <c r="F18" s="103">
        <v>0</v>
      </c>
      <c r="G18" s="103">
        <v>19778</v>
      </c>
      <c r="H18" s="107" t="s">
        <v>408</v>
      </c>
    </row>
    <row r="19" spans="1:8" ht="12.75" customHeight="1">
      <c r="A19" s="107" t="s">
        <v>437</v>
      </c>
      <c r="B19" s="107" t="s">
        <v>438</v>
      </c>
      <c r="C19" s="107" t="s">
        <v>430</v>
      </c>
      <c r="D19" s="107" t="s">
        <v>431</v>
      </c>
      <c r="E19" s="103">
        <v>117000</v>
      </c>
      <c r="F19" s="103">
        <v>0</v>
      </c>
      <c r="G19" s="103">
        <v>117000</v>
      </c>
      <c r="H19" s="107" t="s">
        <v>408</v>
      </c>
    </row>
    <row r="20" spans="1:8" ht="12.75" customHeight="1">
      <c r="A20" s="107" t="s">
        <v>439</v>
      </c>
      <c r="B20" s="107" t="s">
        <v>440</v>
      </c>
      <c r="C20" s="107" t="s">
        <v>403</v>
      </c>
      <c r="D20" s="107" t="s">
        <v>403</v>
      </c>
      <c r="E20" s="103">
        <v>141360</v>
      </c>
      <c r="F20" s="103">
        <v>141360</v>
      </c>
      <c r="G20" s="103">
        <v>0</v>
      </c>
      <c r="H20" s="107" t="s">
        <v>403</v>
      </c>
    </row>
    <row r="21" spans="1:8" ht="12.75" customHeight="1">
      <c r="A21" s="107" t="s">
        <v>441</v>
      </c>
      <c r="B21" s="107" t="s">
        <v>442</v>
      </c>
      <c r="C21" s="107" t="s">
        <v>443</v>
      </c>
      <c r="D21" s="107" t="s">
        <v>444</v>
      </c>
      <c r="E21" s="103">
        <v>141360</v>
      </c>
      <c r="F21" s="103">
        <v>141360</v>
      </c>
      <c r="G21" s="103">
        <v>0</v>
      </c>
      <c r="H21" s="107" t="s">
        <v>408</v>
      </c>
    </row>
    <row r="22" spans="1:8" ht="12.75" customHeight="1">
      <c r="A22" s="107" t="s">
        <v>445</v>
      </c>
      <c r="B22" s="107" t="s">
        <v>446</v>
      </c>
      <c r="C22" s="107" t="s">
        <v>443</v>
      </c>
      <c r="D22" s="107" t="s">
        <v>444</v>
      </c>
      <c r="E22" s="103">
        <v>0</v>
      </c>
      <c r="F22" s="103">
        <v>0</v>
      </c>
      <c r="G22" s="103">
        <v>0</v>
      </c>
      <c r="H22" s="107" t="s">
        <v>408</v>
      </c>
    </row>
    <row r="23" spans="1:8" ht="12.75" customHeight="1">
      <c r="A23" s="107" t="s">
        <v>447</v>
      </c>
      <c r="B23" s="107" t="s">
        <v>448</v>
      </c>
      <c r="C23" s="107" t="s">
        <v>403</v>
      </c>
      <c r="D23" s="107" t="s">
        <v>403</v>
      </c>
      <c r="E23" s="103">
        <v>0</v>
      </c>
      <c r="F23" s="103">
        <v>0</v>
      </c>
      <c r="G23" s="103">
        <v>0</v>
      </c>
      <c r="H23" s="107" t="s">
        <v>403</v>
      </c>
    </row>
    <row r="24" spans="1:8" ht="12.75" customHeight="1">
      <c r="A24" s="107" t="s">
        <v>449</v>
      </c>
      <c r="B24" s="107" t="s">
        <v>450</v>
      </c>
      <c r="C24" s="107" t="s">
        <v>451</v>
      </c>
      <c r="D24" s="107" t="s">
        <v>450</v>
      </c>
      <c r="E24" s="103">
        <v>0</v>
      </c>
      <c r="F24" s="103">
        <v>0</v>
      </c>
      <c r="G24" s="103">
        <v>0</v>
      </c>
      <c r="H24" s="107" t="s">
        <v>408</v>
      </c>
    </row>
    <row r="25" spans="1:8" ht="12.75" customHeight="1">
      <c r="E25" s="57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J45"/>
  <sheetViews>
    <sheetView showGridLines="0" showZeros="0" topLeftCell="E1" workbookViewId="0">
      <selection activeCell="G35" sqref="G35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37" t="s">
        <v>13</v>
      </c>
      <c r="B1" s="38"/>
      <c r="C1" s="38"/>
      <c r="D1" s="38"/>
      <c r="E1" s="38"/>
      <c r="F1" s="38"/>
      <c r="G1" s="38"/>
      <c r="H1" s="39"/>
    </row>
    <row r="2" spans="1:10" ht="22.5" customHeight="1">
      <c r="A2" s="116" t="s">
        <v>301</v>
      </c>
      <c r="B2" s="116"/>
      <c r="C2" s="116"/>
      <c r="D2" s="116"/>
      <c r="E2" s="116"/>
      <c r="F2" s="116"/>
      <c r="G2" s="116"/>
      <c r="H2" s="116"/>
    </row>
    <row r="3" spans="1:10" ht="22.5" customHeight="1">
      <c r="A3" s="117"/>
      <c r="B3" s="117"/>
      <c r="C3" s="40"/>
      <c r="D3" s="40"/>
      <c r="E3" s="41"/>
      <c r="F3" s="41"/>
      <c r="G3" s="41"/>
      <c r="H3" s="42" t="s">
        <v>22</v>
      </c>
    </row>
    <row r="4" spans="1:10" ht="22.5" customHeight="1">
      <c r="A4" s="118" t="s">
        <v>23</v>
      </c>
      <c r="B4" s="118"/>
      <c r="C4" s="118" t="s">
        <v>24</v>
      </c>
      <c r="D4" s="118"/>
      <c r="E4" s="118"/>
      <c r="F4" s="118"/>
      <c r="G4" s="118"/>
      <c r="H4" s="118"/>
    </row>
    <row r="5" spans="1:10" ht="22.5" customHeight="1">
      <c r="A5" s="43" t="s">
        <v>25</v>
      </c>
      <c r="B5" s="43" t="s">
        <v>26</v>
      </c>
      <c r="C5" s="43" t="s">
        <v>27</v>
      </c>
      <c r="D5" s="44" t="s">
        <v>26</v>
      </c>
      <c r="E5" s="43" t="s">
        <v>28</v>
      </c>
      <c r="F5" s="43" t="s">
        <v>26</v>
      </c>
      <c r="G5" s="43" t="s">
        <v>29</v>
      </c>
      <c r="H5" s="43" t="s">
        <v>26</v>
      </c>
    </row>
    <row r="6" spans="1:10" ht="22.5" customHeight="1">
      <c r="A6" s="45" t="s">
        <v>145</v>
      </c>
      <c r="B6" s="103" t="s">
        <v>452</v>
      </c>
      <c r="C6" s="47" t="s">
        <v>146</v>
      </c>
      <c r="D6" s="103" t="s">
        <v>452</v>
      </c>
      <c r="E6" s="49" t="s">
        <v>147</v>
      </c>
      <c r="F6" s="103" t="s">
        <v>452</v>
      </c>
      <c r="G6" s="50" t="s">
        <v>148</v>
      </c>
      <c r="H6" s="103" t="s">
        <v>452</v>
      </c>
    </row>
    <row r="7" spans="1:10" ht="22.5" customHeight="1">
      <c r="A7" s="51"/>
      <c r="B7" s="46"/>
      <c r="C7" s="47" t="s">
        <v>149</v>
      </c>
      <c r="D7" s="103" t="s">
        <v>452</v>
      </c>
      <c r="E7" s="50" t="s">
        <v>150</v>
      </c>
      <c r="F7" s="103" t="s">
        <v>452</v>
      </c>
      <c r="G7" s="50" t="s">
        <v>151</v>
      </c>
      <c r="H7" s="103" t="s">
        <v>452</v>
      </c>
    </row>
    <row r="8" spans="1:10" ht="22.5" customHeight="1">
      <c r="A8" s="51"/>
      <c r="B8" s="46"/>
      <c r="C8" s="47" t="s">
        <v>152</v>
      </c>
      <c r="D8" s="103" t="s">
        <v>452</v>
      </c>
      <c r="E8" s="50" t="s">
        <v>153</v>
      </c>
      <c r="F8" s="103" t="s">
        <v>452</v>
      </c>
      <c r="G8" s="50" t="s">
        <v>154</v>
      </c>
      <c r="H8" s="103" t="s">
        <v>452</v>
      </c>
      <c r="J8" s="20"/>
    </row>
    <row r="9" spans="1:10" ht="22.5" customHeight="1">
      <c r="A9" s="45"/>
      <c r="B9" s="46"/>
      <c r="C9" s="47" t="s">
        <v>155</v>
      </c>
      <c r="D9" s="103" t="s">
        <v>452</v>
      </c>
      <c r="E9" s="50" t="s">
        <v>156</v>
      </c>
      <c r="F9" s="103" t="s">
        <v>452</v>
      </c>
      <c r="G9" s="50" t="s">
        <v>157</v>
      </c>
      <c r="H9" s="103" t="s">
        <v>452</v>
      </c>
    </row>
    <row r="10" spans="1:10" ht="22.5" customHeight="1">
      <c r="A10" s="45"/>
      <c r="B10" s="46"/>
      <c r="C10" s="47" t="s">
        <v>158</v>
      </c>
      <c r="D10" s="103" t="s">
        <v>452</v>
      </c>
      <c r="E10" s="50" t="s">
        <v>159</v>
      </c>
      <c r="F10" s="103" t="s">
        <v>452</v>
      </c>
      <c r="G10" s="50" t="s">
        <v>160</v>
      </c>
      <c r="H10" s="103" t="s">
        <v>452</v>
      </c>
      <c r="I10" s="20"/>
    </row>
    <row r="11" spans="1:10" ht="22.5" customHeight="1">
      <c r="A11" s="51"/>
      <c r="B11" s="46"/>
      <c r="C11" s="47" t="s">
        <v>161</v>
      </c>
      <c r="D11" s="103" t="s">
        <v>452</v>
      </c>
      <c r="E11" s="50" t="s">
        <v>162</v>
      </c>
      <c r="F11" s="103" t="s">
        <v>452</v>
      </c>
      <c r="G11" s="50" t="s">
        <v>163</v>
      </c>
      <c r="H11" s="103" t="s">
        <v>452</v>
      </c>
      <c r="I11" s="20"/>
    </row>
    <row r="12" spans="1:10" ht="22.5" customHeight="1">
      <c r="A12" s="51"/>
      <c r="B12" s="46"/>
      <c r="C12" s="47" t="s">
        <v>164</v>
      </c>
      <c r="D12" s="103" t="s">
        <v>452</v>
      </c>
      <c r="E12" s="50" t="s">
        <v>150</v>
      </c>
      <c r="F12" s="103" t="s">
        <v>452</v>
      </c>
      <c r="G12" s="50" t="s">
        <v>165</v>
      </c>
      <c r="H12" s="103" t="s">
        <v>452</v>
      </c>
      <c r="I12" s="20"/>
    </row>
    <row r="13" spans="1:10" ht="22.5" customHeight="1">
      <c r="A13" s="52"/>
      <c r="B13" s="46"/>
      <c r="C13" s="47" t="s">
        <v>166</v>
      </c>
      <c r="D13" s="103" t="s">
        <v>452</v>
      </c>
      <c r="E13" s="50" t="s">
        <v>153</v>
      </c>
      <c r="F13" s="103" t="s">
        <v>452</v>
      </c>
      <c r="G13" s="50" t="s">
        <v>167</v>
      </c>
      <c r="H13" s="103" t="s">
        <v>452</v>
      </c>
      <c r="I13" s="20"/>
    </row>
    <row r="14" spans="1:10" ht="22.5" customHeight="1">
      <c r="A14" s="52"/>
      <c r="B14" s="46"/>
      <c r="C14" s="47" t="s">
        <v>168</v>
      </c>
      <c r="D14" s="103" t="s">
        <v>452</v>
      </c>
      <c r="E14" s="50" t="s">
        <v>156</v>
      </c>
      <c r="F14" s="103" t="s">
        <v>452</v>
      </c>
      <c r="G14" s="50" t="s">
        <v>169</v>
      </c>
      <c r="H14" s="103" t="s">
        <v>452</v>
      </c>
    </row>
    <row r="15" spans="1:10" ht="22.5" customHeight="1">
      <c r="A15" s="52"/>
      <c r="B15" s="46"/>
      <c r="C15" s="47" t="s">
        <v>170</v>
      </c>
      <c r="D15" s="103" t="s">
        <v>452</v>
      </c>
      <c r="E15" s="50" t="s">
        <v>171</v>
      </c>
      <c r="F15" s="103" t="s">
        <v>452</v>
      </c>
      <c r="G15" s="50" t="s">
        <v>172</v>
      </c>
      <c r="H15" s="103" t="s">
        <v>452</v>
      </c>
    </row>
    <row r="16" spans="1:10" ht="22.5" customHeight="1">
      <c r="A16" s="24"/>
      <c r="B16" s="53"/>
      <c r="C16" s="47" t="s">
        <v>173</v>
      </c>
      <c r="D16" s="103" t="s">
        <v>452</v>
      </c>
      <c r="E16" s="50" t="s">
        <v>174</v>
      </c>
      <c r="F16" s="103" t="s">
        <v>452</v>
      </c>
      <c r="G16" s="50" t="s">
        <v>175</v>
      </c>
      <c r="H16" s="103" t="s">
        <v>452</v>
      </c>
      <c r="J16" s="20"/>
    </row>
    <row r="17" spans="1:8" ht="22.5" customHeight="1">
      <c r="A17" s="25"/>
      <c r="B17" s="53"/>
      <c r="C17" s="47" t="s">
        <v>176</v>
      </c>
      <c r="D17" s="103" t="s">
        <v>452</v>
      </c>
      <c r="E17" s="50" t="s">
        <v>177</v>
      </c>
      <c r="F17" s="103" t="s">
        <v>452</v>
      </c>
      <c r="G17" s="50" t="s">
        <v>176</v>
      </c>
      <c r="H17" s="103" t="s">
        <v>452</v>
      </c>
    </row>
    <row r="18" spans="1:8" ht="22.5" customHeight="1">
      <c r="A18" s="25"/>
      <c r="B18" s="53"/>
      <c r="C18" s="47" t="s">
        <v>178</v>
      </c>
      <c r="D18" s="103" t="s">
        <v>452</v>
      </c>
      <c r="E18" s="50" t="s">
        <v>179</v>
      </c>
      <c r="F18" s="103" t="s">
        <v>452</v>
      </c>
      <c r="G18" s="50" t="s">
        <v>180</v>
      </c>
      <c r="H18" s="103" t="s">
        <v>452</v>
      </c>
    </row>
    <row r="19" spans="1:8" ht="22.5" customHeight="1">
      <c r="A19" s="52"/>
      <c r="B19" s="53"/>
      <c r="C19" s="47" t="s">
        <v>181</v>
      </c>
      <c r="D19" s="103" t="s">
        <v>452</v>
      </c>
      <c r="E19" s="50" t="s">
        <v>182</v>
      </c>
      <c r="F19" s="103" t="s">
        <v>452</v>
      </c>
      <c r="G19" s="50" t="s">
        <v>183</v>
      </c>
      <c r="H19" s="103" t="s">
        <v>452</v>
      </c>
    </row>
    <row r="20" spans="1:8" ht="22.5" customHeight="1">
      <c r="A20" s="52"/>
      <c r="B20" s="46"/>
      <c r="C20" s="47"/>
      <c r="D20" s="48"/>
      <c r="E20" s="50" t="s">
        <v>184</v>
      </c>
      <c r="F20" s="103" t="s">
        <v>452</v>
      </c>
      <c r="G20" s="50" t="s">
        <v>185</v>
      </c>
      <c r="H20" s="103" t="s">
        <v>452</v>
      </c>
    </row>
    <row r="21" spans="1:8" ht="22.5" customHeight="1">
      <c r="A21" s="24"/>
      <c r="B21" s="46"/>
      <c r="C21" s="25"/>
      <c r="D21" s="48"/>
      <c r="E21" s="50" t="s">
        <v>186</v>
      </c>
      <c r="F21" s="103" t="s">
        <v>452</v>
      </c>
      <c r="G21" s="50"/>
      <c r="H21" s="48"/>
    </row>
    <row r="22" spans="1:8" ht="18" customHeight="1">
      <c r="A22" s="25"/>
      <c r="B22" s="46"/>
      <c r="C22" s="25"/>
      <c r="D22" s="48"/>
      <c r="E22" s="54" t="s">
        <v>187</v>
      </c>
      <c r="F22" s="103" t="s">
        <v>452</v>
      </c>
      <c r="G22" s="54"/>
      <c r="H22" s="48"/>
    </row>
    <row r="23" spans="1:8" ht="19.5" customHeight="1">
      <c r="A23" s="25"/>
      <c r="B23" s="46"/>
      <c r="C23" s="25"/>
      <c r="D23" s="48"/>
      <c r="E23" s="54" t="s">
        <v>188</v>
      </c>
      <c r="F23" s="103" t="s">
        <v>452</v>
      </c>
      <c r="G23" s="54"/>
      <c r="H23" s="48"/>
    </row>
    <row r="24" spans="1:8" ht="21.75" customHeight="1">
      <c r="A24" s="25"/>
      <c r="B24" s="46"/>
      <c r="C24" s="47"/>
      <c r="D24" s="55"/>
      <c r="E24" s="54" t="s">
        <v>189</v>
      </c>
      <c r="F24" s="103" t="s">
        <v>452</v>
      </c>
      <c r="G24" s="54"/>
      <c r="H24" s="48"/>
    </row>
    <row r="25" spans="1:8" ht="21.75" customHeight="1">
      <c r="A25" s="25"/>
      <c r="B25" s="46"/>
      <c r="C25" s="47"/>
      <c r="D25" s="55"/>
      <c r="E25" s="54"/>
      <c r="F25" s="54"/>
      <c r="G25" s="54"/>
      <c r="H25" s="48"/>
    </row>
    <row r="26" spans="1:8" ht="23.25" customHeight="1">
      <c r="A26" s="25"/>
      <c r="B26" s="46"/>
      <c r="C26" s="47"/>
      <c r="D26" s="55"/>
      <c r="E26" s="45"/>
      <c r="F26" s="45"/>
      <c r="G26" s="45"/>
      <c r="H26" s="56"/>
    </row>
    <row r="27" spans="1:8" ht="18" customHeight="1">
      <c r="A27" s="44" t="s">
        <v>103</v>
      </c>
      <c r="B27" s="53">
        <f>SUM(B6,B9,B10,B12,B13,B14,B15)</f>
        <v>0</v>
      </c>
      <c r="C27" s="44" t="s">
        <v>104</v>
      </c>
      <c r="D27" s="55">
        <f>SUM(D6:D20)</f>
        <v>0</v>
      </c>
      <c r="E27" s="44" t="s">
        <v>104</v>
      </c>
      <c r="F27" s="44"/>
      <c r="G27" s="44" t="s">
        <v>104</v>
      </c>
      <c r="H27" s="56">
        <f>SUM(H11:H20)</f>
        <v>0</v>
      </c>
    </row>
    <row r="28" spans="1:8" ht="12.75" customHeight="1">
      <c r="B28" s="20"/>
      <c r="D28" s="20"/>
      <c r="H28" s="20"/>
    </row>
    <row r="29" spans="1:8" ht="12.75" customHeight="1">
      <c r="B29" s="20"/>
      <c r="D29" s="20"/>
      <c r="H29" s="20"/>
    </row>
    <row r="30" spans="1:8" ht="12.75" customHeight="1">
      <c r="B30" s="20"/>
      <c r="D30" s="20"/>
      <c r="H30" s="20"/>
    </row>
    <row r="31" spans="1:8" ht="12.75" customHeight="1">
      <c r="B31" s="20"/>
      <c r="D31" s="20"/>
      <c r="H31" s="20"/>
    </row>
    <row r="32" spans="1:8" ht="12.75" customHeight="1">
      <c r="B32" s="20"/>
      <c r="D32" s="20"/>
      <c r="H32" s="20"/>
    </row>
    <row r="33" spans="2:8" ht="12.75" customHeight="1">
      <c r="B33" s="20"/>
      <c r="D33" s="20"/>
      <c r="H33" s="20"/>
    </row>
    <row r="34" spans="2:8" ht="12.75" customHeight="1">
      <c r="B34" s="20"/>
      <c r="D34" s="20"/>
      <c r="H34" s="20"/>
    </row>
    <row r="35" spans="2:8" ht="12.75" customHeight="1">
      <c r="B35" s="20"/>
      <c r="D35" s="20"/>
      <c r="H35" s="20"/>
    </row>
    <row r="36" spans="2:8" ht="12.75" customHeight="1">
      <c r="B36" s="20"/>
      <c r="D36" s="20"/>
      <c r="H36" s="20"/>
    </row>
    <row r="37" spans="2:8" ht="12.75" customHeight="1">
      <c r="B37" s="20"/>
      <c r="D37" s="20"/>
      <c r="H37" s="20"/>
    </row>
    <row r="38" spans="2:8" ht="12.75" customHeight="1">
      <c r="B38" s="20"/>
      <c r="D38" s="20"/>
      <c r="H38" s="20"/>
    </row>
    <row r="39" spans="2:8" ht="12.75" customHeight="1">
      <c r="B39" s="20"/>
      <c r="D39" s="20"/>
      <c r="H39" s="20"/>
    </row>
    <row r="40" spans="2:8" ht="12.75" customHeight="1">
      <c r="B40" s="20"/>
      <c r="D40" s="20"/>
    </row>
    <row r="41" spans="2:8" ht="12.75" customHeight="1">
      <c r="B41" s="20"/>
      <c r="D41" s="20"/>
    </row>
    <row r="42" spans="2:8" ht="12.75" customHeight="1">
      <c r="B42" s="20"/>
      <c r="D42" s="20"/>
    </row>
    <row r="43" spans="2:8" ht="12.75" customHeight="1">
      <c r="B43" s="20"/>
    </row>
    <row r="44" spans="2:8" ht="12.75" customHeight="1">
      <c r="B44" s="20"/>
    </row>
    <row r="45" spans="2:8" ht="12.75" customHeight="1">
      <c r="B45" s="20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3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17"/>
  <sheetViews>
    <sheetView showGridLines="0" showZeros="0" workbookViewId="0">
      <selection activeCell="C5" sqref="C5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20" t="s">
        <v>14</v>
      </c>
    </row>
    <row r="2" spans="1:4" ht="28.5" customHeight="1">
      <c r="A2" s="126" t="s">
        <v>307</v>
      </c>
      <c r="B2" s="126"/>
      <c r="C2" s="126"/>
      <c r="D2" s="126"/>
    </row>
    <row r="3" spans="1:4" ht="22.5" customHeight="1">
      <c r="D3" s="27" t="s">
        <v>22</v>
      </c>
    </row>
    <row r="4" spans="1:4" ht="22.5" customHeight="1">
      <c r="A4" s="28" t="s">
        <v>114</v>
      </c>
      <c r="B4" s="22" t="s">
        <v>190</v>
      </c>
      <c r="C4" s="28" t="s">
        <v>191</v>
      </c>
      <c r="D4" s="28" t="s">
        <v>192</v>
      </c>
    </row>
    <row r="5" spans="1:4" ht="15.75" customHeight="1">
      <c r="A5" s="107" t="s">
        <v>403</v>
      </c>
      <c r="B5" s="107" t="s">
        <v>117</v>
      </c>
      <c r="C5" s="103">
        <v>739920</v>
      </c>
      <c r="D5" s="107" t="s">
        <v>403</v>
      </c>
    </row>
    <row r="6" spans="1:4" ht="12.75" customHeight="1">
      <c r="A6" s="107" t="s">
        <v>453</v>
      </c>
      <c r="B6" s="107" t="s">
        <v>454</v>
      </c>
      <c r="C6" s="103">
        <v>739920</v>
      </c>
      <c r="D6" s="107" t="s">
        <v>403</v>
      </c>
    </row>
    <row r="7" spans="1:4" ht="12.75" customHeight="1">
      <c r="A7" s="107" t="s">
        <v>455</v>
      </c>
      <c r="B7" s="107" t="s">
        <v>313</v>
      </c>
      <c r="C7" s="103">
        <v>739920</v>
      </c>
      <c r="D7" s="107" t="s">
        <v>403</v>
      </c>
    </row>
    <row r="8" spans="1:4" ht="12.75" customHeight="1">
      <c r="A8" s="107" t="s">
        <v>456</v>
      </c>
      <c r="B8" s="107" t="s">
        <v>457</v>
      </c>
      <c r="C8" s="103">
        <v>739920</v>
      </c>
      <c r="D8" s="107" t="s">
        <v>403</v>
      </c>
    </row>
    <row r="9" spans="1:4" ht="12.75" customHeight="1">
      <c r="A9" s="107" t="s">
        <v>458</v>
      </c>
      <c r="B9" s="107" t="s">
        <v>459</v>
      </c>
      <c r="C9" s="103">
        <v>739920</v>
      </c>
      <c r="D9" s="107" t="s">
        <v>403</v>
      </c>
    </row>
    <row r="10" spans="1:4" ht="12.75" customHeight="1">
      <c r="A10" s="107" t="s">
        <v>460</v>
      </c>
      <c r="B10" s="107" t="s">
        <v>461</v>
      </c>
      <c r="C10" s="103">
        <v>50000</v>
      </c>
      <c r="D10" s="107" t="s">
        <v>461</v>
      </c>
    </row>
    <row r="11" spans="1:4" ht="12.75" customHeight="1">
      <c r="A11" s="107" t="s">
        <v>460</v>
      </c>
      <c r="B11" s="107" t="s">
        <v>462</v>
      </c>
      <c r="C11" s="103">
        <v>440000</v>
      </c>
      <c r="D11" s="107" t="s">
        <v>462</v>
      </c>
    </row>
    <row r="12" spans="1:4" ht="12.75" customHeight="1">
      <c r="A12" s="107" t="s">
        <v>460</v>
      </c>
      <c r="B12" s="107" t="s">
        <v>463</v>
      </c>
      <c r="C12" s="103">
        <v>20000</v>
      </c>
      <c r="D12" s="107" t="s">
        <v>463</v>
      </c>
    </row>
    <row r="13" spans="1:4" ht="12.75" customHeight="1">
      <c r="A13" s="107" t="s">
        <v>460</v>
      </c>
      <c r="B13" s="107" t="s">
        <v>464</v>
      </c>
      <c r="C13" s="103">
        <v>139920</v>
      </c>
      <c r="D13" s="107" t="s">
        <v>464</v>
      </c>
    </row>
    <row r="14" spans="1:4" ht="12.75" customHeight="1">
      <c r="A14" s="107" t="s">
        <v>460</v>
      </c>
      <c r="B14" s="107" t="s">
        <v>465</v>
      </c>
      <c r="C14" s="103">
        <v>40000</v>
      </c>
      <c r="D14" s="107" t="s">
        <v>465</v>
      </c>
    </row>
    <row r="15" spans="1:4" ht="12.75" customHeight="1">
      <c r="A15" s="107" t="s">
        <v>460</v>
      </c>
      <c r="B15" s="107" t="s">
        <v>466</v>
      </c>
      <c r="C15" s="103">
        <v>20000</v>
      </c>
      <c r="D15" s="107" t="s">
        <v>466</v>
      </c>
    </row>
    <row r="16" spans="1:4" ht="12.75" customHeight="1">
      <c r="A16" s="107" t="s">
        <v>460</v>
      </c>
      <c r="B16" s="107" t="s">
        <v>467</v>
      </c>
      <c r="C16" s="103">
        <v>10000</v>
      </c>
      <c r="D16" s="107" t="s">
        <v>467</v>
      </c>
    </row>
    <row r="17" spans="1:4" ht="12.75" customHeight="1">
      <c r="A17" s="107" t="s">
        <v>460</v>
      </c>
      <c r="B17" s="107" t="s">
        <v>468</v>
      </c>
      <c r="C17" s="103">
        <v>20000</v>
      </c>
      <c r="D17" s="107" t="s">
        <v>468</v>
      </c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B050"/>
    <pageSetUpPr fitToPage="1"/>
  </sheetPr>
  <dimension ref="A1:K24"/>
  <sheetViews>
    <sheetView workbookViewId="0">
      <selection activeCell="G21" sqref="G21"/>
    </sheetView>
  </sheetViews>
  <sheetFormatPr defaultColWidth="9.33203125" defaultRowHeight="11.25"/>
  <cols>
    <col min="1" max="1" width="9.33203125" customWidth="1"/>
    <col min="3" max="3" width="33.1640625" customWidth="1"/>
    <col min="4" max="4" width="13.33203125" customWidth="1"/>
    <col min="5" max="5" width="13.5" customWidth="1"/>
    <col min="6" max="6" width="13.1640625" customWidth="1"/>
    <col min="7" max="7" width="16.83203125" customWidth="1"/>
    <col min="8" max="8" width="20.6640625" customWidth="1"/>
    <col min="9" max="9" width="18.5" customWidth="1"/>
    <col min="10" max="10" width="13.6640625" customWidth="1"/>
    <col min="11" max="11" width="17.33203125" customWidth="1"/>
  </cols>
  <sheetData>
    <row r="1" spans="1:11">
      <c r="A1" t="s">
        <v>15</v>
      </c>
    </row>
    <row r="2" spans="1:11" ht="22.5">
      <c r="A2" s="128" t="s">
        <v>193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</row>
    <row r="3" spans="1:11" ht="20.25">
      <c r="E3" s="31"/>
      <c r="F3" s="31"/>
      <c r="G3" s="31"/>
      <c r="H3" s="31"/>
      <c r="I3" s="31"/>
      <c r="J3" s="33"/>
      <c r="K3" s="33" t="s">
        <v>22</v>
      </c>
    </row>
    <row r="4" spans="1:11" s="30" customFormat="1" ht="40.9" customHeight="1">
      <c r="A4" s="32" t="s">
        <v>194</v>
      </c>
      <c r="B4" s="32" t="s">
        <v>195</v>
      </c>
      <c r="C4" s="32" t="s">
        <v>196</v>
      </c>
      <c r="D4" s="32" t="s">
        <v>197</v>
      </c>
      <c r="E4" s="32" t="s">
        <v>198</v>
      </c>
      <c r="F4" s="32" t="s">
        <v>199</v>
      </c>
      <c r="G4" s="32" t="s">
        <v>200</v>
      </c>
      <c r="H4" s="32" t="s">
        <v>201</v>
      </c>
      <c r="I4" s="34" t="s">
        <v>202</v>
      </c>
      <c r="J4" s="32" t="s">
        <v>203</v>
      </c>
      <c r="K4" s="35" t="s">
        <v>140</v>
      </c>
    </row>
    <row r="5" spans="1:11">
      <c r="A5" s="23" t="s">
        <v>127</v>
      </c>
      <c r="B5" s="23" t="s">
        <v>127</v>
      </c>
      <c r="C5" s="23" t="s">
        <v>127</v>
      </c>
      <c r="D5" s="23" t="s">
        <v>127</v>
      </c>
      <c r="E5" s="23" t="s">
        <v>127</v>
      </c>
      <c r="F5" s="23" t="s">
        <v>127</v>
      </c>
      <c r="G5" s="23" t="s">
        <v>127</v>
      </c>
      <c r="H5" s="23" t="s">
        <v>127</v>
      </c>
      <c r="I5" s="23" t="s">
        <v>127</v>
      </c>
      <c r="J5" s="23" t="s">
        <v>127</v>
      </c>
      <c r="K5" s="23" t="s">
        <v>127</v>
      </c>
    </row>
    <row r="6" spans="1:11">
      <c r="A6" s="25"/>
      <c r="B6" s="25"/>
      <c r="C6" s="25"/>
      <c r="D6" s="25"/>
      <c r="E6" s="25"/>
      <c r="F6" s="25"/>
      <c r="G6" s="25"/>
      <c r="H6" s="25"/>
      <c r="I6" s="25"/>
      <c r="J6" s="36"/>
      <c r="K6" s="25"/>
    </row>
    <row r="7" spans="1:11">
      <c r="A7" s="25"/>
      <c r="B7" s="25"/>
      <c r="C7" s="25"/>
      <c r="D7" s="25"/>
      <c r="E7" s="25"/>
      <c r="F7" s="25"/>
      <c r="G7" s="25"/>
      <c r="H7" s="25"/>
      <c r="I7" s="25"/>
      <c r="J7" s="36"/>
      <c r="K7" s="25"/>
    </row>
    <row r="8" spans="1:11">
      <c r="A8" s="25"/>
      <c r="B8" s="25"/>
      <c r="C8" s="25"/>
      <c r="D8" s="25"/>
      <c r="E8" s="25"/>
      <c r="F8" s="25"/>
      <c r="G8" s="25"/>
      <c r="H8" s="25"/>
      <c r="I8" s="25"/>
      <c r="J8" s="36"/>
      <c r="K8" s="25"/>
    </row>
    <row r="9" spans="1:11">
      <c r="A9" s="25"/>
      <c r="B9" s="25"/>
      <c r="C9" s="25"/>
      <c r="D9" s="25"/>
      <c r="E9" s="25"/>
      <c r="F9" s="25"/>
      <c r="G9" s="25"/>
      <c r="H9" s="25"/>
      <c r="I9" s="25"/>
      <c r="J9" s="36"/>
      <c r="K9" s="25"/>
    </row>
    <row r="10" spans="1:11">
      <c r="A10" s="25"/>
      <c r="B10" s="25"/>
      <c r="C10" s="25"/>
      <c r="D10" s="25"/>
      <c r="E10" s="25"/>
      <c r="F10" s="25"/>
      <c r="G10" s="25"/>
      <c r="H10" s="25"/>
      <c r="I10" s="25"/>
      <c r="J10" s="36"/>
      <c r="K10" s="25"/>
    </row>
    <row r="11" spans="1:11">
      <c r="A11" s="25"/>
      <c r="B11" s="25"/>
      <c r="C11" s="25"/>
      <c r="D11" s="25"/>
      <c r="E11" s="25"/>
      <c r="F11" s="25"/>
      <c r="G11" s="25"/>
      <c r="H11" s="25"/>
      <c r="I11" s="25"/>
      <c r="J11" s="36"/>
      <c r="K11" s="25"/>
    </row>
    <row r="12" spans="1:11">
      <c r="A12" s="25"/>
      <c r="B12" s="25"/>
      <c r="C12" s="25"/>
      <c r="D12" s="25"/>
      <c r="E12" s="25"/>
      <c r="F12" s="25"/>
      <c r="G12" s="25"/>
      <c r="H12" s="25"/>
      <c r="I12" s="25"/>
      <c r="J12" s="36"/>
      <c r="K12" s="25"/>
    </row>
    <row r="13" spans="1:11">
      <c r="A13" s="25"/>
      <c r="B13" s="25"/>
      <c r="C13" s="25"/>
      <c r="D13" s="25"/>
      <c r="E13" s="25"/>
      <c r="F13" s="25"/>
      <c r="G13" s="25"/>
      <c r="H13" s="25"/>
      <c r="I13" s="25"/>
      <c r="J13" s="36"/>
      <c r="K13" s="25"/>
    </row>
    <row r="14" spans="1:11">
      <c r="A14" s="25"/>
      <c r="B14" s="25"/>
      <c r="C14" s="25"/>
      <c r="D14" s="25"/>
      <c r="E14" s="25"/>
      <c r="F14" s="25"/>
      <c r="G14" s="25"/>
      <c r="H14" s="25"/>
      <c r="I14" s="25"/>
      <c r="J14" s="36"/>
      <c r="K14" s="25"/>
    </row>
    <row r="15" spans="1:11">
      <c r="A15" s="25"/>
      <c r="B15" s="25"/>
      <c r="C15" s="25"/>
      <c r="D15" s="25"/>
      <c r="E15" s="25"/>
      <c r="F15" s="25"/>
      <c r="G15" s="25"/>
      <c r="H15" s="25"/>
      <c r="I15" s="25"/>
      <c r="J15" s="36"/>
      <c r="K15" s="25"/>
    </row>
    <row r="16" spans="1:11">
      <c r="A16" s="25"/>
      <c r="B16" s="25"/>
      <c r="C16" s="25"/>
      <c r="D16" s="25"/>
      <c r="E16" s="25"/>
      <c r="F16" s="25"/>
      <c r="G16" s="25"/>
      <c r="H16" s="25"/>
      <c r="I16" s="25"/>
      <c r="J16" s="36"/>
      <c r="K16" s="25"/>
    </row>
    <row r="17" spans="1:11">
      <c r="A17" s="25"/>
      <c r="B17" s="25"/>
      <c r="C17" s="25"/>
      <c r="D17" s="25"/>
      <c r="E17" s="25"/>
      <c r="F17" s="25"/>
      <c r="G17" s="25"/>
      <c r="H17" s="25"/>
      <c r="I17" s="25"/>
      <c r="J17" s="36"/>
      <c r="K17" s="25"/>
    </row>
    <row r="18" spans="1:11">
      <c r="A18" s="25"/>
      <c r="B18" s="25"/>
      <c r="C18" s="25"/>
      <c r="D18" s="25"/>
      <c r="E18" s="25"/>
      <c r="F18" s="25"/>
      <c r="G18" s="25"/>
      <c r="H18" s="25"/>
      <c r="I18" s="25"/>
      <c r="J18" s="36"/>
      <c r="K18" s="25"/>
    </row>
    <row r="19" spans="1:11">
      <c r="A19" s="25"/>
      <c r="B19" s="25"/>
      <c r="C19" s="25"/>
      <c r="D19" s="25"/>
      <c r="E19" s="25"/>
      <c r="F19" s="25"/>
      <c r="G19" s="25"/>
      <c r="H19" s="25"/>
      <c r="I19" s="25"/>
      <c r="J19" s="36"/>
      <c r="K19" s="25"/>
    </row>
    <row r="20" spans="1:11">
      <c r="A20" s="25"/>
      <c r="B20" s="25"/>
      <c r="C20" s="25"/>
      <c r="D20" s="25"/>
      <c r="E20" s="25"/>
      <c r="F20" s="25"/>
      <c r="G20" s="25"/>
      <c r="H20" s="25"/>
      <c r="I20" s="25"/>
      <c r="J20" s="36"/>
      <c r="K20" s="25"/>
    </row>
    <row r="21" spans="1:11">
      <c r="A21" s="25"/>
      <c r="B21" s="25"/>
      <c r="C21" s="25"/>
      <c r="D21" s="25"/>
      <c r="E21" s="25"/>
      <c r="F21" s="25"/>
      <c r="G21" s="25"/>
      <c r="H21" s="25"/>
      <c r="I21" s="25"/>
      <c r="J21" s="36"/>
      <c r="K21" s="25"/>
    </row>
    <row r="22" spans="1:11">
      <c r="A22" s="25"/>
      <c r="B22" s="25"/>
      <c r="C22" s="25"/>
      <c r="D22" s="25"/>
      <c r="E22" s="25"/>
      <c r="F22" s="25"/>
      <c r="G22" s="25"/>
      <c r="H22" s="25"/>
      <c r="I22" s="25"/>
      <c r="J22" s="36"/>
      <c r="K22" s="25"/>
    </row>
    <row r="24" spans="1:11">
      <c r="A24" t="s">
        <v>204</v>
      </c>
    </row>
  </sheetData>
  <mergeCells count="1">
    <mergeCell ref="A2:K2"/>
  </mergeCells>
  <phoneticPr fontId="0" type="noConversion"/>
  <printOptions horizontalCentered="1"/>
  <pageMargins left="0.75" right="0.75" top="1" bottom="1" header="0.50972222222222197" footer="0.50972222222222197"/>
  <pageSetup paperSize="9" scale="89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Q19"/>
  <sheetViews>
    <sheetView showGridLines="0" showZeros="0" workbookViewId="0">
      <selection activeCell="A2" sqref="A2:P2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255" width="9.1640625" customWidth="1"/>
  </cols>
  <sheetData>
    <row r="1" spans="1:17" ht="29.25" customHeight="1">
      <c r="A1" s="20" t="s">
        <v>16</v>
      </c>
    </row>
    <row r="2" spans="1:17" ht="23.25" customHeight="1">
      <c r="A2" s="126" t="s">
        <v>302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</row>
    <row r="3" spans="1:17" ht="26.25" customHeight="1">
      <c r="N3" s="27"/>
      <c r="P3" s="27" t="s">
        <v>22</v>
      </c>
    </row>
    <row r="4" spans="1:17" ht="33" customHeight="1">
      <c r="A4" s="124" t="s">
        <v>205</v>
      </c>
      <c r="B4" s="124"/>
      <c r="C4" s="124"/>
      <c r="D4" s="124" t="s">
        <v>114</v>
      </c>
      <c r="E4" s="129" t="s">
        <v>206</v>
      </c>
      <c r="F4" s="124" t="s">
        <v>207</v>
      </c>
      <c r="G4" s="130" t="s">
        <v>208</v>
      </c>
      <c r="H4" s="132" t="s">
        <v>209</v>
      </c>
      <c r="I4" s="124" t="s">
        <v>210</v>
      </c>
      <c r="J4" s="124" t="s">
        <v>211</v>
      </c>
      <c r="K4" s="124"/>
      <c r="L4" s="124" t="s">
        <v>212</v>
      </c>
      <c r="M4" s="124"/>
      <c r="N4" s="133" t="s">
        <v>213</v>
      </c>
      <c r="O4" s="124" t="s">
        <v>214</v>
      </c>
      <c r="P4" s="125" t="s">
        <v>215</v>
      </c>
    </row>
    <row r="5" spans="1:17" ht="18" customHeight="1">
      <c r="A5" s="28" t="s">
        <v>216</v>
      </c>
      <c r="B5" s="28" t="s">
        <v>217</v>
      </c>
      <c r="C5" s="28" t="s">
        <v>218</v>
      </c>
      <c r="D5" s="124"/>
      <c r="E5" s="129"/>
      <c r="F5" s="124"/>
      <c r="G5" s="131"/>
      <c r="H5" s="132"/>
      <c r="I5" s="124"/>
      <c r="J5" s="21" t="s">
        <v>216</v>
      </c>
      <c r="K5" s="21" t="s">
        <v>217</v>
      </c>
      <c r="L5" s="21" t="s">
        <v>216</v>
      </c>
      <c r="M5" s="21" t="s">
        <v>217</v>
      </c>
      <c r="N5" s="134"/>
      <c r="O5" s="124"/>
      <c r="P5" s="125"/>
    </row>
    <row r="6" spans="1:17" ht="12.75" customHeight="1">
      <c r="A6" s="23" t="s">
        <v>127</v>
      </c>
      <c r="B6" s="23" t="s">
        <v>127</v>
      </c>
      <c r="C6" s="23" t="s">
        <v>127</v>
      </c>
      <c r="D6" s="23" t="s">
        <v>127</v>
      </c>
      <c r="E6" s="23" t="s">
        <v>127</v>
      </c>
      <c r="F6" s="29" t="s">
        <v>127</v>
      </c>
      <c r="G6" s="23" t="s">
        <v>127</v>
      </c>
      <c r="H6" s="23" t="s">
        <v>127</v>
      </c>
      <c r="I6" s="23" t="s">
        <v>127</v>
      </c>
      <c r="J6" s="23" t="s">
        <v>127</v>
      </c>
      <c r="K6" s="23" t="s">
        <v>127</v>
      </c>
      <c r="L6" s="23" t="s">
        <v>127</v>
      </c>
      <c r="M6" s="23" t="s">
        <v>127</v>
      </c>
      <c r="N6" s="23" t="s">
        <v>127</v>
      </c>
      <c r="O6" s="23" t="s">
        <v>127</v>
      </c>
      <c r="P6" s="23" t="s">
        <v>127</v>
      </c>
    </row>
    <row r="7" spans="1:17" ht="12.75" customHeight="1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</row>
    <row r="8" spans="1:17" ht="12.75" customHeight="1">
      <c r="A8" s="24"/>
      <c r="B8" s="24"/>
      <c r="C8" s="24"/>
      <c r="D8" s="24"/>
      <c r="E8" s="24"/>
      <c r="F8" s="25"/>
      <c r="G8" s="25"/>
      <c r="H8" s="25"/>
      <c r="I8" s="24"/>
      <c r="J8" s="24"/>
      <c r="K8" s="24"/>
      <c r="L8" s="24"/>
      <c r="M8" s="24"/>
      <c r="N8" s="24"/>
      <c r="O8" s="24"/>
      <c r="P8" s="24"/>
    </row>
    <row r="9" spans="1:17" ht="12.75" customHeight="1">
      <c r="A9" s="24"/>
      <c r="B9" s="24"/>
      <c r="C9" s="24"/>
      <c r="D9" s="24"/>
      <c r="E9" s="25"/>
      <c r="F9" s="25"/>
      <c r="G9" s="25"/>
      <c r="H9" s="25"/>
      <c r="I9" s="24"/>
      <c r="J9" s="24"/>
      <c r="K9" s="24"/>
      <c r="L9" s="24"/>
      <c r="M9" s="24"/>
      <c r="N9" s="24"/>
      <c r="O9" s="24"/>
      <c r="P9" s="25"/>
      <c r="Q9" s="20"/>
    </row>
    <row r="10" spans="1:17" ht="12.75" customHeight="1">
      <c r="A10" s="24"/>
      <c r="B10" s="24"/>
      <c r="C10" s="24"/>
      <c r="D10" s="24"/>
      <c r="E10" s="25"/>
      <c r="F10" s="25"/>
      <c r="G10" s="25"/>
      <c r="H10" s="25"/>
      <c r="I10" s="24"/>
      <c r="J10" s="24"/>
      <c r="K10" s="24"/>
      <c r="L10" s="24"/>
      <c r="M10" s="24"/>
      <c r="N10" s="24"/>
      <c r="O10" s="24"/>
      <c r="P10" s="25"/>
      <c r="Q10" s="20"/>
    </row>
    <row r="11" spans="1:17" ht="12.75" customHeight="1">
      <c r="A11" s="24"/>
      <c r="B11" s="24"/>
      <c r="C11" s="24"/>
      <c r="D11" s="24"/>
      <c r="E11" s="25"/>
      <c r="F11" s="25"/>
      <c r="G11" s="25"/>
      <c r="H11" s="24"/>
      <c r="I11" s="24"/>
      <c r="J11" s="24"/>
      <c r="K11" s="24"/>
      <c r="L11" s="24"/>
      <c r="M11" s="24"/>
      <c r="N11" s="24"/>
      <c r="O11" s="24"/>
      <c r="P11" s="25"/>
      <c r="Q11" s="20"/>
    </row>
    <row r="12" spans="1:17" ht="12.75" customHeight="1">
      <c r="A12" s="24"/>
      <c r="B12" s="24"/>
      <c r="C12" s="24"/>
      <c r="D12" s="24"/>
      <c r="E12" s="25"/>
      <c r="F12" s="25"/>
      <c r="G12" s="25"/>
      <c r="H12" s="24"/>
      <c r="I12" s="24"/>
      <c r="J12" s="24"/>
      <c r="K12" s="24"/>
      <c r="L12" s="24"/>
      <c r="M12" s="24"/>
      <c r="N12" s="24"/>
      <c r="O12" s="24"/>
      <c r="P12" s="25"/>
      <c r="Q12" s="20"/>
    </row>
    <row r="13" spans="1:17" ht="12.75" customHeight="1">
      <c r="A13" s="25"/>
      <c r="B13" s="24"/>
      <c r="C13" s="24"/>
      <c r="D13" s="24"/>
      <c r="E13" s="25"/>
      <c r="F13" s="25"/>
      <c r="G13" s="25"/>
      <c r="H13" s="24"/>
      <c r="I13" s="24"/>
      <c r="J13" s="24"/>
      <c r="K13" s="24"/>
      <c r="L13" s="24"/>
      <c r="M13" s="24"/>
      <c r="N13" s="24"/>
      <c r="O13" s="24"/>
      <c r="P13" s="24"/>
    </row>
    <row r="14" spans="1:17" ht="12.75" customHeight="1">
      <c r="A14" s="25"/>
      <c r="B14" s="25"/>
      <c r="C14" s="24"/>
      <c r="D14" s="24"/>
      <c r="E14" s="25"/>
      <c r="F14" s="25"/>
      <c r="G14" s="25"/>
      <c r="H14" s="24"/>
      <c r="I14" s="24"/>
      <c r="J14" s="24"/>
      <c r="K14" s="24"/>
      <c r="L14" s="24"/>
      <c r="M14" s="24"/>
      <c r="N14" s="24"/>
      <c r="O14" s="24"/>
      <c r="P14" s="24"/>
    </row>
    <row r="15" spans="1:17" ht="12.75" customHeight="1">
      <c r="C15" s="20"/>
      <c r="D15" s="20"/>
      <c r="H15" s="20"/>
      <c r="J15" s="20"/>
      <c r="M15" s="20"/>
    </row>
    <row r="16" spans="1:17" ht="12.75" customHeight="1">
      <c r="M16" s="20"/>
    </row>
    <row r="17" spans="13:13" ht="12.75" customHeight="1">
      <c r="M17" s="20"/>
    </row>
    <row r="18" spans="13:13" ht="12.75" customHeight="1">
      <c r="M18" s="20"/>
    </row>
    <row r="19" spans="13:13" ht="12.75" customHeight="1">
      <c r="M19" s="20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C22"/>
  <sheetViews>
    <sheetView showGridLines="0" showZeros="0" workbookViewId="0">
      <selection activeCell="L4" sqref="L4:T4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20" t="s">
        <v>17</v>
      </c>
    </row>
    <row r="2" spans="1:29" ht="28.5" customHeight="1">
      <c r="A2" s="127" t="s">
        <v>303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</row>
    <row r="3" spans="1:29" ht="22.5" customHeight="1">
      <c r="AC3" s="27" t="s">
        <v>22</v>
      </c>
    </row>
    <row r="4" spans="1:29" ht="17.25" customHeight="1">
      <c r="A4" s="125" t="s">
        <v>114</v>
      </c>
      <c r="B4" s="125" t="s">
        <v>115</v>
      </c>
      <c r="C4" s="139" t="s">
        <v>308</v>
      </c>
      <c r="D4" s="140"/>
      <c r="E4" s="140"/>
      <c r="F4" s="140"/>
      <c r="G4" s="140"/>
      <c r="H4" s="140"/>
      <c r="I4" s="140"/>
      <c r="J4" s="140"/>
      <c r="K4" s="132"/>
      <c r="L4" s="139" t="s">
        <v>309</v>
      </c>
      <c r="M4" s="140"/>
      <c r="N4" s="140"/>
      <c r="O4" s="140"/>
      <c r="P4" s="140"/>
      <c r="Q4" s="140"/>
      <c r="R4" s="140"/>
      <c r="S4" s="140"/>
      <c r="T4" s="132"/>
      <c r="U4" s="129" t="s">
        <v>219</v>
      </c>
      <c r="V4" s="140"/>
      <c r="W4" s="140"/>
      <c r="X4" s="140"/>
      <c r="Y4" s="140"/>
      <c r="Z4" s="140"/>
      <c r="AA4" s="140"/>
      <c r="AB4" s="140"/>
      <c r="AC4" s="132"/>
    </row>
    <row r="5" spans="1:29" ht="17.25" customHeight="1">
      <c r="A5" s="125"/>
      <c r="B5" s="125"/>
      <c r="C5" s="135" t="s">
        <v>117</v>
      </c>
      <c r="D5" s="129" t="s">
        <v>220</v>
      </c>
      <c r="E5" s="140"/>
      <c r="F5" s="140"/>
      <c r="G5" s="140"/>
      <c r="H5" s="140"/>
      <c r="I5" s="132"/>
      <c r="J5" s="133" t="s">
        <v>221</v>
      </c>
      <c r="K5" s="133" t="s">
        <v>222</v>
      </c>
      <c r="L5" s="135" t="s">
        <v>117</v>
      </c>
      <c r="M5" s="129" t="s">
        <v>220</v>
      </c>
      <c r="N5" s="140"/>
      <c r="O5" s="140"/>
      <c r="P5" s="140"/>
      <c r="Q5" s="140"/>
      <c r="R5" s="132"/>
      <c r="S5" s="133" t="s">
        <v>221</v>
      </c>
      <c r="T5" s="133" t="s">
        <v>222</v>
      </c>
      <c r="U5" s="135" t="s">
        <v>117</v>
      </c>
      <c r="V5" s="129" t="s">
        <v>220</v>
      </c>
      <c r="W5" s="140"/>
      <c r="X5" s="140"/>
      <c r="Y5" s="140"/>
      <c r="Z5" s="140"/>
      <c r="AA5" s="132"/>
      <c r="AB5" s="133" t="s">
        <v>221</v>
      </c>
      <c r="AC5" s="133" t="s">
        <v>222</v>
      </c>
    </row>
    <row r="6" spans="1:29" ht="23.25" customHeight="1">
      <c r="A6" s="125"/>
      <c r="B6" s="125"/>
      <c r="C6" s="136"/>
      <c r="D6" s="124" t="s">
        <v>125</v>
      </c>
      <c r="E6" s="124" t="s">
        <v>223</v>
      </c>
      <c r="F6" s="124" t="s">
        <v>224</v>
      </c>
      <c r="G6" s="124" t="s">
        <v>225</v>
      </c>
      <c r="H6" s="124"/>
      <c r="I6" s="124"/>
      <c r="J6" s="138"/>
      <c r="K6" s="138"/>
      <c r="L6" s="136"/>
      <c r="M6" s="124" t="s">
        <v>125</v>
      </c>
      <c r="N6" s="124" t="s">
        <v>223</v>
      </c>
      <c r="O6" s="124" t="s">
        <v>224</v>
      </c>
      <c r="P6" s="124" t="s">
        <v>225</v>
      </c>
      <c r="Q6" s="124"/>
      <c r="R6" s="124"/>
      <c r="S6" s="138"/>
      <c r="T6" s="138"/>
      <c r="U6" s="136"/>
      <c r="V6" s="124" t="s">
        <v>125</v>
      </c>
      <c r="W6" s="124" t="s">
        <v>223</v>
      </c>
      <c r="X6" s="124" t="s">
        <v>224</v>
      </c>
      <c r="Y6" s="124" t="s">
        <v>225</v>
      </c>
      <c r="Z6" s="124"/>
      <c r="AA6" s="124"/>
      <c r="AB6" s="138"/>
      <c r="AC6" s="138"/>
    </row>
    <row r="7" spans="1:29" ht="26.25" customHeight="1">
      <c r="A7" s="125"/>
      <c r="B7" s="125"/>
      <c r="C7" s="137"/>
      <c r="D7" s="124"/>
      <c r="E7" s="124"/>
      <c r="F7" s="124"/>
      <c r="G7" s="22" t="s">
        <v>125</v>
      </c>
      <c r="H7" s="22" t="s">
        <v>226</v>
      </c>
      <c r="I7" s="22" t="s">
        <v>227</v>
      </c>
      <c r="J7" s="134"/>
      <c r="K7" s="134"/>
      <c r="L7" s="137"/>
      <c r="M7" s="124"/>
      <c r="N7" s="124"/>
      <c r="O7" s="124"/>
      <c r="P7" s="22" t="s">
        <v>125</v>
      </c>
      <c r="Q7" s="22" t="s">
        <v>226</v>
      </c>
      <c r="R7" s="22" t="s">
        <v>227</v>
      </c>
      <c r="S7" s="134"/>
      <c r="T7" s="134"/>
      <c r="U7" s="137"/>
      <c r="V7" s="124"/>
      <c r="W7" s="124"/>
      <c r="X7" s="124"/>
      <c r="Y7" s="22" t="s">
        <v>125</v>
      </c>
      <c r="Z7" s="22" t="s">
        <v>226</v>
      </c>
      <c r="AA7" s="22" t="s">
        <v>227</v>
      </c>
      <c r="AB7" s="134"/>
      <c r="AC7" s="134"/>
    </row>
    <row r="8" spans="1:29" ht="17.25" customHeight="1">
      <c r="A8" s="23" t="s">
        <v>127</v>
      </c>
      <c r="B8" s="23" t="s">
        <v>127</v>
      </c>
      <c r="C8" s="23" t="s">
        <v>127</v>
      </c>
      <c r="D8" s="23" t="s">
        <v>127</v>
      </c>
      <c r="E8" s="23" t="s">
        <v>127</v>
      </c>
      <c r="F8" s="23" t="s">
        <v>127</v>
      </c>
      <c r="G8" s="23" t="s">
        <v>127</v>
      </c>
      <c r="H8" s="23" t="s">
        <v>127</v>
      </c>
      <c r="I8" s="23" t="s">
        <v>127</v>
      </c>
      <c r="J8" s="23" t="s">
        <v>127</v>
      </c>
      <c r="K8" s="23" t="s">
        <v>127</v>
      </c>
      <c r="L8" s="23" t="s">
        <v>127</v>
      </c>
      <c r="M8" s="23" t="s">
        <v>127</v>
      </c>
      <c r="N8" s="23" t="s">
        <v>127</v>
      </c>
      <c r="O8" s="23" t="s">
        <v>127</v>
      </c>
      <c r="P8" s="23" t="s">
        <v>127</v>
      </c>
      <c r="Q8" s="23" t="s">
        <v>127</v>
      </c>
      <c r="R8" s="23" t="s">
        <v>127</v>
      </c>
      <c r="S8" s="23" t="s">
        <v>127</v>
      </c>
      <c r="T8" s="23" t="s">
        <v>127</v>
      </c>
      <c r="U8" s="23" t="s">
        <v>127</v>
      </c>
      <c r="V8" s="23" t="s">
        <v>127</v>
      </c>
      <c r="W8" s="23" t="s">
        <v>127</v>
      </c>
      <c r="X8" s="23" t="s">
        <v>127</v>
      </c>
      <c r="Y8" s="23" t="s">
        <v>127</v>
      </c>
      <c r="Z8" s="23" t="s">
        <v>127</v>
      </c>
      <c r="AA8" s="23" t="s">
        <v>127</v>
      </c>
      <c r="AB8" s="23" t="s">
        <v>127</v>
      </c>
      <c r="AC8" s="23" t="s">
        <v>127</v>
      </c>
    </row>
    <row r="9" spans="1:29" ht="12.7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</row>
    <row r="10" spans="1:29" ht="12.7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</row>
    <row r="11" spans="1:29" ht="12.75" customHeight="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</row>
    <row r="12" spans="1:29" ht="12.7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6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</row>
    <row r="13" spans="1:29" ht="12.75" customHeight="1">
      <c r="A13" s="25"/>
      <c r="B13" s="24"/>
      <c r="C13" s="25"/>
      <c r="D13" s="24"/>
      <c r="E13" s="24"/>
      <c r="F13" s="24"/>
      <c r="G13" s="24"/>
      <c r="H13" s="24"/>
      <c r="I13" s="24"/>
      <c r="J13" s="24"/>
      <c r="K13" s="24"/>
      <c r="L13" s="25"/>
      <c r="M13" s="24"/>
      <c r="N13" s="24"/>
      <c r="O13" s="24"/>
      <c r="P13" s="24"/>
      <c r="Q13" s="24"/>
      <c r="R13" s="24"/>
      <c r="S13" s="24"/>
      <c r="T13" s="24"/>
      <c r="U13" s="25"/>
      <c r="V13" s="24"/>
      <c r="W13" s="24"/>
      <c r="X13" s="24"/>
      <c r="Y13" s="24"/>
      <c r="Z13" s="24"/>
      <c r="AA13" s="24"/>
      <c r="AB13" s="24"/>
      <c r="AC13" s="24"/>
    </row>
    <row r="14" spans="1:29" ht="12.75" customHeight="1">
      <c r="A14" s="25"/>
      <c r="B14" s="24"/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5"/>
      <c r="N14" s="24"/>
      <c r="O14" s="24"/>
      <c r="P14" s="24"/>
      <c r="Q14" s="24"/>
      <c r="R14" s="24"/>
      <c r="S14" s="24"/>
      <c r="T14" s="24"/>
      <c r="U14" s="24"/>
      <c r="V14" s="25"/>
      <c r="W14" s="24"/>
      <c r="X14" s="24"/>
      <c r="Y14" s="24"/>
      <c r="Z14" s="24"/>
      <c r="AA14" s="24"/>
      <c r="AB14" s="24"/>
      <c r="AC14" s="24"/>
    </row>
    <row r="15" spans="1:29" ht="12.75" customHeight="1">
      <c r="A15" s="25"/>
      <c r="B15" s="25"/>
      <c r="C15" s="25"/>
      <c r="D15" s="25"/>
      <c r="E15" s="24"/>
      <c r="F15" s="24"/>
      <c r="G15" s="24"/>
      <c r="H15" s="24"/>
      <c r="I15" s="24"/>
      <c r="J15" s="24"/>
      <c r="K15" s="24"/>
      <c r="L15" s="25"/>
      <c r="M15" s="25"/>
      <c r="N15" s="24"/>
      <c r="O15" s="24"/>
      <c r="P15" s="24"/>
      <c r="Q15" s="24"/>
      <c r="R15" s="24"/>
      <c r="S15" s="24"/>
      <c r="T15" s="24"/>
      <c r="U15" s="25"/>
      <c r="V15" s="25"/>
      <c r="W15" s="24"/>
      <c r="X15" s="24"/>
      <c r="Y15" s="24"/>
      <c r="Z15" s="24"/>
      <c r="AA15" s="24"/>
      <c r="AB15" s="24"/>
      <c r="AC15" s="24"/>
    </row>
    <row r="16" spans="1:29" ht="12.75" customHeight="1">
      <c r="A16" s="25"/>
      <c r="B16" s="25"/>
      <c r="C16" s="25"/>
      <c r="D16" s="25"/>
      <c r="E16" s="25"/>
      <c r="F16" s="24"/>
      <c r="G16" s="24"/>
      <c r="H16" s="24"/>
      <c r="I16" s="24"/>
      <c r="J16" s="24"/>
      <c r="K16" s="24"/>
      <c r="L16" s="25"/>
      <c r="M16" s="25"/>
      <c r="N16" s="25"/>
      <c r="O16" s="24"/>
      <c r="P16" s="24"/>
      <c r="Q16" s="24"/>
      <c r="R16" s="24"/>
      <c r="S16" s="24"/>
      <c r="T16" s="24"/>
      <c r="U16" s="25"/>
      <c r="V16" s="25"/>
      <c r="W16" s="25"/>
      <c r="X16" s="24"/>
      <c r="Y16" s="24"/>
      <c r="Z16" s="24"/>
      <c r="AA16" s="24"/>
      <c r="AB16" s="24"/>
      <c r="AC16" s="24"/>
    </row>
    <row r="17" spans="6:11" ht="12.75" customHeight="1">
      <c r="F17" s="20"/>
      <c r="G17" s="20"/>
      <c r="H17" s="20"/>
      <c r="I17" s="20"/>
      <c r="J17" s="20"/>
      <c r="K17" s="20"/>
    </row>
    <row r="18" spans="6:11" ht="12.75" customHeight="1">
      <c r="G18" s="20"/>
      <c r="H18" s="20"/>
      <c r="K18" s="20"/>
    </row>
    <row r="19" spans="6:11" ht="12.75" customHeight="1">
      <c r="H19" s="20"/>
      <c r="K19" s="20"/>
    </row>
    <row r="20" spans="6:11" ht="12.75" customHeight="1">
      <c r="H20" s="20"/>
      <c r="K20" s="20"/>
    </row>
    <row r="21" spans="6:11" ht="12.75" customHeight="1">
      <c r="I21" s="20"/>
      <c r="K21" s="20"/>
    </row>
    <row r="22" spans="6:11" ht="12.75" customHeight="1">
      <c r="I22" s="20"/>
      <c r="J22" s="20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2" fitToHeight="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F41"/>
  <sheetViews>
    <sheetView showGridLines="0" workbookViewId="0">
      <selection activeCell="E21" sqref="E21"/>
    </sheetView>
  </sheetViews>
  <sheetFormatPr defaultColWidth="12" defaultRowHeight="14.25"/>
  <cols>
    <col min="1" max="1" width="5" style="1" customWidth="1"/>
    <col min="2" max="2" width="16.6640625" style="1" customWidth="1"/>
    <col min="3" max="3" width="16.5" style="1" customWidth="1"/>
    <col min="4" max="4" width="43" style="1" customWidth="1"/>
    <col min="5" max="5" width="27.33203125" style="1" customWidth="1"/>
    <col min="6" max="16384" width="12" style="1"/>
  </cols>
  <sheetData>
    <row r="1" spans="1:6" ht="16.5" customHeight="1">
      <c r="A1" s="2" t="s">
        <v>18</v>
      </c>
      <c r="B1" s="3"/>
      <c r="C1" s="3"/>
      <c r="D1" s="3"/>
    </row>
    <row r="2" spans="1:6" ht="33.75" customHeight="1">
      <c r="A2" s="154" t="s">
        <v>304</v>
      </c>
      <c r="B2" s="154"/>
      <c r="C2" s="154"/>
      <c r="D2" s="154"/>
      <c r="E2" s="154"/>
    </row>
    <row r="3" spans="1:6" ht="14.25" customHeight="1">
      <c r="A3" s="155"/>
      <c r="B3" s="155"/>
      <c r="C3" s="155"/>
      <c r="D3" s="155"/>
      <c r="E3" s="155"/>
    </row>
    <row r="4" spans="1:6" ht="21.75" customHeight="1">
      <c r="A4" s="4"/>
      <c r="B4" s="5"/>
      <c r="C4" s="6"/>
      <c r="D4" s="6"/>
    </row>
    <row r="5" spans="1:6" ht="21.95" customHeight="1">
      <c r="A5" s="156" t="s">
        <v>228</v>
      </c>
      <c r="B5" s="157"/>
      <c r="C5" s="157"/>
      <c r="D5" s="142" t="s">
        <v>490</v>
      </c>
      <c r="E5" s="142"/>
      <c r="F5" s="142"/>
    </row>
    <row r="6" spans="1:6" ht="21.95" customHeight="1">
      <c r="A6" s="158" t="s">
        <v>229</v>
      </c>
      <c r="B6" s="159"/>
      <c r="C6" s="159"/>
      <c r="D6" s="144" t="s">
        <v>314</v>
      </c>
      <c r="E6" s="144"/>
      <c r="F6" s="144"/>
    </row>
    <row r="7" spans="1:6" ht="21.95" customHeight="1">
      <c r="A7" s="145" t="s">
        <v>230</v>
      </c>
      <c r="B7" s="146"/>
      <c r="C7" s="147"/>
      <c r="D7" s="10" t="s">
        <v>231</v>
      </c>
      <c r="E7" s="144">
        <v>73.989999999999995</v>
      </c>
      <c r="F7" s="144"/>
    </row>
    <row r="8" spans="1:6" ht="21.95" customHeight="1">
      <c r="A8" s="148"/>
      <c r="B8" s="149"/>
      <c r="C8" s="150"/>
      <c r="D8" s="10" t="s">
        <v>232</v>
      </c>
      <c r="E8" s="144">
        <v>73.989999999999995</v>
      </c>
      <c r="F8" s="144"/>
    </row>
    <row r="9" spans="1:6" ht="21.95" customHeight="1">
      <c r="A9" s="151"/>
      <c r="B9" s="152"/>
      <c r="C9" s="150"/>
      <c r="D9" s="10" t="s">
        <v>233</v>
      </c>
      <c r="E9" s="18"/>
      <c r="F9" s="19"/>
    </row>
    <row r="10" spans="1:6" ht="21.95" customHeight="1">
      <c r="A10" s="142" t="s">
        <v>234</v>
      </c>
      <c r="B10" s="153" t="s">
        <v>489</v>
      </c>
      <c r="C10" s="153"/>
      <c r="D10" s="153"/>
      <c r="E10" s="153"/>
      <c r="F10" s="153"/>
    </row>
    <row r="11" spans="1:6" ht="100.9" customHeight="1">
      <c r="A11" s="143"/>
      <c r="B11" s="153"/>
      <c r="C11" s="153"/>
      <c r="D11" s="153"/>
      <c r="E11" s="153"/>
      <c r="F11" s="153"/>
    </row>
    <row r="12" spans="1:6">
      <c r="A12" s="144" t="s">
        <v>235</v>
      </c>
      <c r="B12" s="7" t="s">
        <v>236</v>
      </c>
      <c r="C12" s="7" t="s">
        <v>237</v>
      </c>
      <c r="D12" s="7" t="s">
        <v>238</v>
      </c>
      <c r="E12" s="7" t="s">
        <v>239</v>
      </c>
      <c r="F12" s="7" t="s">
        <v>140</v>
      </c>
    </row>
    <row r="13" spans="1:6" ht="21.95" customHeight="1">
      <c r="A13" s="144"/>
      <c r="B13" s="144" t="s">
        <v>240</v>
      </c>
      <c r="C13" s="144" t="s">
        <v>241</v>
      </c>
      <c r="D13" s="10" t="s">
        <v>471</v>
      </c>
      <c r="E13" s="102" t="s">
        <v>473</v>
      </c>
      <c r="F13" s="101"/>
    </row>
    <row r="14" spans="1:6" ht="21.95" customHeight="1">
      <c r="A14" s="144"/>
      <c r="B14" s="142"/>
      <c r="C14" s="144"/>
      <c r="D14" s="10"/>
      <c r="E14" s="102"/>
      <c r="F14" s="101"/>
    </row>
    <row r="15" spans="1:6" ht="21.95" customHeight="1">
      <c r="A15" s="144"/>
      <c r="B15" s="142"/>
      <c r="C15" s="144"/>
      <c r="D15" s="10"/>
      <c r="E15" s="102"/>
      <c r="F15" s="101"/>
    </row>
    <row r="16" spans="1:6" ht="21.95" customHeight="1">
      <c r="A16" s="144"/>
      <c r="B16" s="142"/>
      <c r="C16" s="144" t="s">
        <v>245</v>
      </c>
      <c r="D16" s="10" t="s">
        <v>475</v>
      </c>
      <c r="E16" s="102">
        <v>1</v>
      </c>
      <c r="F16" s="101"/>
    </row>
    <row r="17" spans="1:6" ht="21.95" customHeight="1">
      <c r="A17" s="144"/>
      <c r="B17" s="142"/>
      <c r="C17" s="144"/>
      <c r="D17" s="10"/>
      <c r="E17" s="102"/>
      <c r="F17" s="101"/>
    </row>
    <row r="18" spans="1:6" ht="21.95" customHeight="1">
      <c r="A18" s="144"/>
      <c r="B18" s="142"/>
      <c r="C18" s="144"/>
      <c r="D18" s="10"/>
      <c r="E18" s="102"/>
      <c r="F18" s="101"/>
    </row>
    <row r="19" spans="1:6" ht="21.95" customHeight="1">
      <c r="A19" s="144"/>
      <c r="B19" s="142"/>
      <c r="C19" s="144" t="s">
        <v>246</v>
      </c>
      <c r="D19" s="10" t="s">
        <v>476</v>
      </c>
      <c r="E19" s="102">
        <v>1</v>
      </c>
      <c r="F19" s="101"/>
    </row>
    <row r="20" spans="1:6" ht="21.95" customHeight="1">
      <c r="A20" s="144"/>
      <c r="B20" s="142"/>
      <c r="C20" s="144"/>
      <c r="D20" s="10"/>
      <c r="E20" s="102"/>
      <c r="F20" s="101"/>
    </row>
    <row r="21" spans="1:6" ht="21.95" customHeight="1">
      <c r="A21" s="144"/>
      <c r="B21" s="142"/>
      <c r="C21" s="144"/>
      <c r="D21" s="10"/>
      <c r="E21" s="102"/>
      <c r="F21" s="101"/>
    </row>
    <row r="22" spans="1:6" ht="21.95" customHeight="1">
      <c r="A22" s="144"/>
      <c r="B22" s="142"/>
      <c r="C22" s="144" t="s">
        <v>247</v>
      </c>
      <c r="D22" s="10"/>
      <c r="E22" s="102"/>
      <c r="F22" s="101"/>
    </row>
    <row r="23" spans="1:6" ht="21.95" customHeight="1">
      <c r="A23" s="144"/>
      <c r="B23" s="142"/>
      <c r="C23" s="144"/>
      <c r="D23" s="10"/>
      <c r="E23" s="102"/>
      <c r="F23" s="101"/>
    </row>
    <row r="24" spans="1:6" ht="21.95" customHeight="1">
      <c r="A24" s="144"/>
      <c r="B24" s="142"/>
      <c r="C24" s="144"/>
      <c r="D24" s="10"/>
      <c r="E24" s="102"/>
      <c r="F24" s="101"/>
    </row>
    <row r="25" spans="1:6" ht="21.95" customHeight="1">
      <c r="A25" s="144"/>
      <c r="B25" s="144" t="s">
        <v>248</v>
      </c>
      <c r="C25" s="144" t="s">
        <v>249</v>
      </c>
      <c r="D25" s="10"/>
      <c r="E25" s="102"/>
      <c r="F25" s="101"/>
    </row>
    <row r="26" spans="1:6" ht="21.95" customHeight="1">
      <c r="A26" s="144"/>
      <c r="B26" s="142"/>
      <c r="C26" s="144"/>
      <c r="D26" s="10"/>
      <c r="E26" s="102"/>
      <c r="F26" s="101"/>
    </row>
    <row r="27" spans="1:6" ht="21.95" customHeight="1">
      <c r="A27" s="144"/>
      <c r="B27" s="142"/>
      <c r="C27" s="144"/>
      <c r="D27" s="10"/>
      <c r="E27" s="102"/>
      <c r="F27" s="101"/>
    </row>
    <row r="28" spans="1:6" ht="21.95" customHeight="1">
      <c r="A28" s="144"/>
      <c r="B28" s="142"/>
      <c r="C28" s="144" t="s">
        <v>250</v>
      </c>
      <c r="D28" s="10" t="s">
        <v>478</v>
      </c>
      <c r="E28" s="102">
        <v>1</v>
      </c>
      <c r="F28" s="101"/>
    </row>
    <row r="29" spans="1:6" ht="21.95" customHeight="1">
      <c r="A29" s="144"/>
      <c r="B29" s="142"/>
      <c r="C29" s="144"/>
      <c r="D29" s="10"/>
      <c r="E29" s="102"/>
      <c r="F29" s="101"/>
    </row>
    <row r="30" spans="1:6" ht="21.95" customHeight="1">
      <c r="A30" s="144"/>
      <c r="B30" s="142"/>
      <c r="C30" s="144"/>
      <c r="D30" s="10"/>
      <c r="E30" s="102"/>
      <c r="F30" s="101"/>
    </row>
    <row r="31" spans="1:6" ht="21.95" customHeight="1">
      <c r="A31" s="144"/>
      <c r="B31" s="142"/>
      <c r="C31" s="144" t="s">
        <v>251</v>
      </c>
      <c r="D31" s="10"/>
      <c r="E31" s="102"/>
      <c r="F31" s="101"/>
    </row>
    <row r="32" spans="1:6" ht="21.95" customHeight="1">
      <c r="A32" s="144"/>
      <c r="B32" s="142"/>
      <c r="C32" s="144"/>
      <c r="D32" s="10"/>
      <c r="E32" s="102"/>
      <c r="F32" s="101"/>
    </row>
    <row r="33" spans="1:6" ht="21.95" customHeight="1">
      <c r="A33" s="144"/>
      <c r="B33" s="142"/>
      <c r="C33" s="144"/>
      <c r="D33" s="10"/>
      <c r="E33" s="102"/>
      <c r="F33" s="101"/>
    </row>
    <row r="34" spans="1:6" ht="21.95" customHeight="1">
      <c r="A34" s="144"/>
      <c r="B34" s="142"/>
      <c r="C34" s="144" t="s">
        <v>252</v>
      </c>
      <c r="D34" s="10"/>
      <c r="E34" s="102"/>
      <c r="F34" s="101"/>
    </row>
    <row r="35" spans="1:6" ht="21.95" customHeight="1">
      <c r="A35" s="144"/>
      <c r="B35" s="142"/>
      <c r="C35" s="144"/>
      <c r="D35" s="10"/>
      <c r="E35" s="102"/>
      <c r="F35" s="101"/>
    </row>
    <row r="36" spans="1:6" ht="21.95" customHeight="1">
      <c r="A36" s="144"/>
      <c r="B36" s="142"/>
      <c r="C36" s="144"/>
      <c r="D36" s="10"/>
      <c r="E36" s="102"/>
      <c r="F36" s="101"/>
    </row>
    <row r="37" spans="1:6" ht="21.95" customHeight="1">
      <c r="A37" s="144"/>
      <c r="B37" s="142"/>
      <c r="C37" s="7" t="s">
        <v>253</v>
      </c>
      <c r="D37" s="16" t="s">
        <v>479</v>
      </c>
      <c r="E37" s="101">
        <v>1</v>
      </c>
      <c r="F37" s="101"/>
    </row>
    <row r="38" spans="1:6" ht="21.95" customHeight="1">
      <c r="A38" s="144"/>
      <c r="B38" s="144" t="s">
        <v>254</v>
      </c>
      <c r="C38" s="144" t="s">
        <v>255</v>
      </c>
      <c r="D38" s="10"/>
      <c r="E38" s="102"/>
      <c r="F38" s="101"/>
    </row>
    <row r="39" spans="1:6" ht="21.95" customHeight="1">
      <c r="A39" s="144"/>
      <c r="B39" s="144"/>
      <c r="C39" s="144"/>
      <c r="D39" s="10"/>
      <c r="E39" s="102"/>
      <c r="F39" s="102"/>
    </row>
    <row r="40" spans="1:6" ht="21.95" customHeight="1">
      <c r="A40" s="144"/>
      <c r="B40" s="144"/>
      <c r="C40" s="144"/>
      <c r="D40" s="10"/>
      <c r="E40" s="10"/>
      <c r="F40" s="7"/>
    </row>
    <row r="41" spans="1:6" ht="27" customHeight="1">
      <c r="A41" s="141" t="s">
        <v>256</v>
      </c>
      <c r="B41" s="141"/>
      <c r="C41" s="141"/>
      <c r="D41" s="141"/>
      <c r="E41" s="141"/>
      <c r="F41" s="141"/>
    </row>
  </sheetData>
  <mergeCells count="25">
    <mergeCell ref="A7:C9"/>
    <mergeCell ref="B10:F11"/>
    <mergeCell ref="E7:F7"/>
    <mergeCell ref="E8:F8"/>
    <mergeCell ref="A2:E2"/>
    <mergeCell ref="A3:E3"/>
    <mergeCell ref="A5:C5"/>
    <mergeCell ref="D5:F5"/>
    <mergeCell ref="A6:C6"/>
    <mergeCell ref="D6:F6"/>
    <mergeCell ref="A41:F41"/>
    <mergeCell ref="A10:A11"/>
    <mergeCell ref="A12:A40"/>
    <mergeCell ref="B13:B24"/>
    <mergeCell ref="B25:B37"/>
    <mergeCell ref="B38:B40"/>
    <mergeCell ref="C13:C15"/>
    <mergeCell ref="C16:C18"/>
    <mergeCell ref="C19:C21"/>
    <mergeCell ref="C22:C24"/>
    <mergeCell ref="C25:C27"/>
    <mergeCell ref="C28:C30"/>
    <mergeCell ref="C31:C33"/>
    <mergeCell ref="C34:C36"/>
    <mergeCell ref="C38:C40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76" orientation="portrait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H50"/>
  <sheetViews>
    <sheetView showGridLines="0" workbookViewId="0">
      <selection activeCell="G15" sqref="G15:H41"/>
    </sheetView>
  </sheetViews>
  <sheetFormatPr defaultColWidth="12" defaultRowHeight="14.25"/>
  <cols>
    <col min="1" max="1" width="12" style="1"/>
    <col min="2" max="2" width="18.5" style="1" customWidth="1"/>
    <col min="3" max="3" width="16.33203125" style="1" customWidth="1"/>
    <col min="4" max="4" width="9.33203125" style="1" customWidth="1"/>
    <col min="5" max="5" width="42" style="1" customWidth="1"/>
    <col min="6" max="8" width="18" style="1" customWidth="1"/>
    <col min="9" max="16384" width="12" style="1"/>
  </cols>
  <sheetData>
    <row r="1" spans="1:8" s="12" customFormat="1" ht="16.5" customHeight="1">
      <c r="A1" s="2" t="s">
        <v>19</v>
      </c>
      <c r="B1" s="14"/>
      <c r="C1" s="14"/>
      <c r="D1" s="14"/>
    </row>
    <row r="2" spans="1:8" ht="23.25" customHeight="1">
      <c r="A2" s="154" t="s">
        <v>305</v>
      </c>
      <c r="B2" s="154"/>
      <c r="C2" s="154"/>
      <c r="D2" s="154"/>
      <c r="E2" s="154"/>
      <c r="F2" s="154"/>
      <c r="G2" s="154"/>
      <c r="H2" s="154"/>
    </row>
    <row r="3" spans="1:8" ht="18" customHeight="1">
      <c r="A3" s="155"/>
      <c r="B3" s="155"/>
      <c r="C3" s="155"/>
      <c r="D3" s="155"/>
      <c r="E3" s="155"/>
      <c r="F3" s="155"/>
      <c r="G3" s="155"/>
      <c r="H3" s="155"/>
    </row>
    <row r="4" spans="1:8" s="12" customFormat="1" ht="17.25" customHeight="1">
      <c r="A4" s="15"/>
      <c r="B4" s="15"/>
      <c r="C4" s="15"/>
      <c r="D4" s="15"/>
    </row>
    <row r="5" spans="1:8" ht="21.95" customHeight="1">
      <c r="A5" s="144" t="s">
        <v>257</v>
      </c>
      <c r="B5" s="144"/>
      <c r="C5" s="144"/>
      <c r="D5" s="144" t="s">
        <v>314</v>
      </c>
      <c r="E5" s="144"/>
      <c r="F5" s="144"/>
      <c r="G5" s="144"/>
      <c r="H5" s="144"/>
    </row>
    <row r="6" spans="1:8" ht="21.95" customHeight="1">
      <c r="A6" s="144" t="s">
        <v>258</v>
      </c>
      <c r="B6" s="144" t="s">
        <v>259</v>
      </c>
      <c r="C6" s="144"/>
      <c r="D6" s="142" t="s">
        <v>260</v>
      </c>
      <c r="E6" s="142"/>
      <c r="F6" s="142" t="s">
        <v>261</v>
      </c>
      <c r="G6" s="142"/>
      <c r="H6" s="142"/>
    </row>
    <row r="7" spans="1:8" ht="21.95" customHeight="1">
      <c r="A7" s="144"/>
      <c r="B7" s="144"/>
      <c r="C7" s="144"/>
      <c r="D7" s="142"/>
      <c r="E7" s="142"/>
      <c r="F7" s="11" t="s">
        <v>262</v>
      </c>
      <c r="G7" s="11" t="s">
        <v>263</v>
      </c>
      <c r="H7" s="11" t="s">
        <v>264</v>
      </c>
    </row>
    <row r="8" spans="1:8" ht="21.95" customHeight="1">
      <c r="A8" s="144"/>
      <c r="B8" s="142" t="s">
        <v>488</v>
      </c>
      <c r="C8" s="142"/>
      <c r="D8" s="169" t="s">
        <v>469</v>
      </c>
      <c r="E8" s="169"/>
      <c r="F8" s="16">
        <v>780.69</v>
      </c>
      <c r="G8" s="16">
        <v>780.69</v>
      </c>
      <c r="H8" s="16"/>
    </row>
    <row r="9" spans="1:8" ht="21.95" customHeight="1">
      <c r="A9" s="144"/>
      <c r="B9" s="144"/>
      <c r="C9" s="144"/>
      <c r="D9" s="144"/>
      <c r="E9" s="144"/>
      <c r="F9" s="16"/>
      <c r="G9" s="16"/>
      <c r="H9" s="16"/>
    </row>
    <row r="10" spans="1:8" ht="21.95" customHeight="1">
      <c r="A10" s="144"/>
      <c r="B10" s="144"/>
      <c r="C10" s="144"/>
      <c r="D10" s="144"/>
      <c r="E10" s="144"/>
      <c r="F10" s="16"/>
      <c r="G10" s="16"/>
      <c r="H10" s="16"/>
    </row>
    <row r="11" spans="1:8" ht="21.95" customHeight="1">
      <c r="A11" s="144"/>
      <c r="B11" s="144"/>
      <c r="C11" s="144"/>
      <c r="D11" s="144"/>
      <c r="E11" s="144"/>
      <c r="F11" s="16"/>
      <c r="G11" s="16"/>
      <c r="H11" s="16"/>
    </row>
    <row r="12" spans="1:8" ht="21.95" customHeight="1">
      <c r="A12" s="144"/>
      <c r="B12" s="144" t="s">
        <v>265</v>
      </c>
      <c r="C12" s="144"/>
      <c r="D12" s="144"/>
      <c r="E12" s="142"/>
      <c r="F12" s="16"/>
      <c r="G12" s="16"/>
      <c r="H12" s="16"/>
    </row>
    <row r="13" spans="1:8" ht="73.900000000000006" customHeight="1">
      <c r="A13" s="11" t="s">
        <v>266</v>
      </c>
      <c r="B13" s="167" t="s">
        <v>470</v>
      </c>
      <c r="C13" s="168"/>
      <c r="D13" s="168"/>
      <c r="E13" s="168"/>
      <c r="F13" s="168"/>
      <c r="G13" s="168"/>
      <c r="H13" s="168"/>
    </row>
    <row r="14" spans="1:8" ht="21.95" customHeight="1">
      <c r="A14" s="144" t="s">
        <v>268</v>
      </c>
      <c r="B14" s="11" t="s">
        <v>236</v>
      </c>
      <c r="C14" s="142" t="s">
        <v>237</v>
      </c>
      <c r="D14" s="142"/>
      <c r="E14" s="142" t="s">
        <v>238</v>
      </c>
      <c r="F14" s="142"/>
      <c r="G14" s="142" t="s">
        <v>239</v>
      </c>
      <c r="H14" s="142"/>
    </row>
    <row r="15" spans="1:8" ht="21.95" customHeight="1">
      <c r="A15" s="142"/>
      <c r="B15" s="142" t="s">
        <v>269</v>
      </c>
      <c r="C15" s="142" t="s">
        <v>241</v>
      </c>
      <c r="D15" s="142"/>
      <c r="E15" s="163" t="s">
        <v>472</v>
      </c>
      <c r="F15" s="161"/>
      <c r="G15" s="161" t="s">
        <v>474</v>
      </c>
      <c r="H15" s="161"/>
    </row>
    <row r="16" spans="1:8" ht="21.95" customHeight="1">
      <c r="A16" s="142"/>
      <c r="B16" s="142"/>
      <c r="C16" s="142"/>
      <c r="D16" s="142"/>
      <c r="E16" s="163"/>
      <c r="F16" s="161"/>
      <c r="G16" s="161"/>
      <c r="H16" s="161"/>
    </row>
    <row r="17" spans="1:8" ht="21.95" customHeight="1">
      <c r="A17" s="142"/>
      <c r="B17" s="142"/>
      <c r="C17" s="142"/>
      <c r="D17" s="142"/>
      <c r="E17" s="163"/>
      <c r="F17" s="161"/>
      <c r="G17" s="161"/>
      <c r="H17" s="161"/>
    </row>
    <row r="18" spans="1:8" ht="21.95" customHeight="1">
      <c r="A18" s="142"/>
      <c r="B18" s="142"/>
      <c r="C18" s="144" t="s">
        <v>245</v>
      </c>
      <c r="D18" s="144"/>
      <c r="E18" s="161" t="s">
        <v>475</v>
      </c>
      <c r="F18" s="161"/>
      <c r="G18" s="162">
        <v>1</v>
      </c>
      <c r="H18" s="161"/>
    </row>
    <row r="19" spans="1:8" ht="21.95" customHeight="1">
      <c r="A19" s="142"/>
      <c r="B19" s="142"/>
      <c r="C19" s="144"/>
      <c r="D19" s="144"/>
      <c r="E19" s="161"/>
      <c r="F19" s="161"/>
      <c r="G19" s="166"/>
      <c r="H19" s="166"/>
    </row>
    <row r="20" spans="1:8" ht="21.95" customHeight="1">
      <c r="A20" s="142"/>
      <c r="B20" s="142"/>
      <c r="C20" s="144"/>
      <c r="D20" s="144"/>
      <c r="E20" s="161"/>
      <c r="F20" s="164"/>
      <c r="G20" s="161"/>
      <c r="H20" s="161"/>
    </row>
    <row r="21" spans="1:8" ht="21.95" customHeight="1">
      <c r="A21" s="142"/>
      <c r="B21" s="142"/>
      <c r="C21" s="144" t="s">
        <v>246</v>
      </c>
      <c r="D21" s="144"/>
      <c r="E21" s="161" t="s">
        <v>477</v>
      </c>
      <c r="F21" s="164"/>
      <c r="G21" s="162">
        <v>1</v>
      </c>
      <c r="H21" s="161"/>
    </row>
    <row r="22" spans="1:8" ht="21.95" customHeight="1">
      <c r="A22" s="142"/>
      <c r="B22" s="142"/>
      <c r="C22" s="144"/>
      <c r="D22" s="144"/>
      <c r="E22" s="163"/>
      <c r="F22" s="161"/>
      <c r="G22" s="165"/>
      <c r="H22" s="165"/>
    </row>
    <row r="23" spans="1:8" ht="21.95" customHeight="1">
      <c r="A23" s="142"/>
      <c r="B23" s="142"/>
      <c r="C23" s="144"/>
      <c r="D23" s="144"/>
      <c r="E23" s="163"/>
      <c r="F23" s="161"/>
      <c r="G23" s="161"/>
      <c r="H23" s="161"/>
    </row>
    <row r="24" spans="1:8" ht="21.95" customHeight="1">
      <c r="A24" s="142"/>
      <c r="B24" s="142"/>
      <c r="C24" s="144" t="s">
        <v>247</v>
      </c>
      <c r="D24" s="144"/>
      <c r="E24" s="163"/>
      <c r="F24" s="161"/>
      <c r="G24" s="161"/>
      <c r="H24" s="161"/>
    </row>
    <row r="25" spans="1:8" ht="21.95" customHeight="1">
      <c r="A25" s="142"/>
      <c r="B25" s="142"/>
      <c r="C25" s="144"/>
      <c r="D25" s="144"/>
      <c r="E25" s="163"/>
      <c r="F25" s="161"/>
      <c r="G25" s="161"/>
      <c r="H25" s="161"/>
    </row>
    <row r="26" spans="1:8" ht="21.95" customHeight="1">
      <c r="A26" s="142"/>
      <c r="B26" s="142"/>
      <c r="C26" s="144"/>
      <c r="D26" s="144"/>
      <c r="E26" s="163"/>
      <c r="F26" s="161"/>
      <c r="G26" s="161"/>
      <c r="H26" s="161"/>
    </row>
    <row r="27" spans="1:8" ht="21.95" customHeight="1">
      <c r="A27" s="142"/>
      <c r="B27" s="142" t="s">
        <v>270</v>
      </c>
      <c r="C27" s="144" t="s">
        <v>249</v>
      </c>
      <c r="D27" s="144"/>
      <c r="E27" s="163"/>
      <c r="F27" s="161"/>
      <c r="G27" s="161"/>
      <c r="H27" s="161"/>
    </row>
    <row r="28" spans="1:8" ht="21.95" customHeight="1">
      <c r="A28" s="142"/>
      <c r="B28" s="142"/>
      <c r="C28" s="144"/>
      <c r="D28" s="144"/>
      <c r="E28" s="163"/>
      <c r="F28" s="161"/>
      <c r="G28" s="161"/>
      <c r="H28" s="161"/>
    </row>
    <row r="29" spans="1:8" ht="21.95" customHeight="1">
      <c r="A29" s="142"/>
      <c r="B29" s="142"/>
      <c r="C29" s="144"/>
      <c r="D29" s="144"/>
      <c r="E29" s="163"/>
      <c r="F29" s="161"/>
      <c r="G29" s="161"/>
      <c r="H29" s="161"/>
    </row>
    <row r="30" spans="1:8" ht="21.95" customHeight="1">
      <c r="A30" s="142"/>
      <c r="B30" s="142"/>
      <c r="C30" s="144" t="s">
        <v>250</v>
      </c>
      <c r="D30" s="144"/>
      <c r="E30" s="161" t="s">
        <v>478</v>
      </c>
      <c r="F30" s="161"/>
      <c r="G30" s="162">
        <v>1</v>
      </c>
      <c r="H30" s="161"/>
    </row>
    <row r="31" spans="1:8" ht="21.95" customHeight="1">
      <c r="A31" s="142"/>
      <c r="B31" s="142"/>
      <c r="C31" s="144"/>
      <c r="D31" s="144"/>
      <c r="E31" s="161"/>
      <c r="F31" s="161"/>
      <c r="G31" s="161"/>
      <c r="H31" s="161"/>
    </row>
    <row r="32" spans="1:8" ht="21.95" customHeight="1">
      <c r="A32" s="142"/>
      <c r="B32" s="142"/>
      <c r="C32" s="144"/>
      <c r="D32" s="144"/>
      <c r="E32" s="161"/>
      <c r="F32" s="161"/>
      <c r="G32" s="161"/>
      <c r="H32" s="161"/>
    </row>
    <row r="33" spans="1:8" ht="21.95" customHeight="1">
      <c r="A33" s="142"/>
      <c r="B33" s="142"/>
      <c r="C33" s="144" t="s">
        <v>251</v>
      </c>
      <c r="D33" s="144"/>
      <c r="E33" s="161"/>
      <c r="F33" s="161"/>
      <c r="G33" s="161"/>
      <c r="H33" s="161"/>
    </row>
    <row r="34" spans="1:8" ht="21.95" customHeight="1">
      <c r="A34" s="142"/>
      <c r="B34" s="142"/>
      <c r="C34" s="144"/>
      <c r="D34" s="144"/>
      <c r="E34" s="161"/>
      <c r="F34" s="161"/>
      <c r="G34" s="161"/>
      <c r="H34" s="161"/>
    </row>
    <row r="35" spans="1:8" ht="21.95" customHeight="1">
      <c r="A35" s="142"/>
      <c r="B35" s="142"/>
      <c r="C35" s="144"/>
      <c r="D35" s="144"/>
      <c r="E35" s="161"/>
      <c r="F35" s="161"/>
      <c r="G35" s="161"/>
      <c r="H35" s="161"/>
    </row>
    <row r="36" spans="1:8" ht="21.95" customHeight="1">
      <c r="A36" s="142"/>
      <c r="B36" s="142"/>
      <c r="C36" s="144" t="s">
        <v>252</v>
      </c>
      <c r="D36" s="144"/>
      <c r="E36" s="161"/>
      <c r="F36" s="161"/>
      <c r="G36" s="161"/>
      <c r="H36" s="161"/>
    </row>
    <row r="37" spans="1:8" ht="21.95" customHeight="1">
      <c r="A37" s="142"/>
      <c r="B37" s="142"/>
      <c r="C37" s="144"/>
      <c r="D37" s="144"/>
      <c r="E37" s="161"/>
      <c r="F37" s="161"/>
      <c r="G37" s="161"/>
      <c r="H37" s="161"/>
    </row>
    <row r="38" spans="1:8" ht="21.95" customHeight="1">
      <c r="A38" s="142"/>
      <c r="B38" s="142"/>
      <c r="C38" s="144"/>
      <c r="D38" s="144"/>
      <c r="E38" s="161"/>
      <c r="F38" s="161"/>
      <c r="G38" s="161"/>
      <c r="H38" s="161"/>
    </row>
    <row r="39" spans="1:8" ht="21.95" customHeight="1">
      <c r="A39" s="142"/>
      <c r="B39" s="144" t="s">
        <v>254</v>
      </c>
      <c r="C39" s="144" t="s">
        <v>255</v>
      </c>
      <c r="D39" s="144"/>
      <c r="E39" s="161" t="s">
        <v>479</v>
      </c>
      <c r="F39" s="161"/>
      <c r="G39" s="162">
        <v>1</v>
      </c>
      <c r="H39" s="161"/>
    </row>
    <row r="40" spans="1:8" ht="21.95" customHeight="1">
      <c r="A40" s="142"/>
      <c r="B40" s="144"/>
      <c r="C40" s="144"/>
      <c r="D40" s="144"/>
      <c r="E40" s="161"/>
      <c r="F40" s="161"/>
      <c r="G40" s="161"/>
      <c r="H40" s="161"/>
    </row>
    <row r="41" spans="1:8" ht="21.95" customHeight="1">
      <c r="A41" s="142"/>
      <c r="B41" s="144"/>
      <c r="C41" s="144"/>
      <c r="D41" s="144"/>
      <c r="E41" s="163"/>
      <c r="F41" s="161"/>
      <c r="G41" s="161"/>
      <c r="H41" s="161"/>
    </row>
    <row r="42" spans="1:8" s="13" customFormat="1" ht="24" customHeight="1">
      <c r="A42" s="160" t="s">
        <v>271</v>
      </c>
      <c r="B42" s="160"/>
      <c r="C42" s="160"/>
      <c r="D42" s="160"/>
      <c r="E42" s="160"/>
      <c r="F42" s="160"/>
      <c r="G42" s="160"/>
      <c r="H42" s="160"/>
    </row>
    <row r="50" spans="7:7">
      <c r="G50" s="17"/>
    </row>
  </sheetData>
  <mergeCells count="89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C39:D41"/>
    <mergeCell ref="E41:F41"/>
    <mergeCell ref="G41:H41"/>
    <mergeCell ref="A42:H42"/>
    <mergeCell ref="A6:A12"/>
    <mergeCell ref="A14:A41"/>
    <mergeCell ref="B15:B26"/>
    <mergeCell ref="B27:B38"/>
    <mergeCell ref="B39:B41"/>
    <mergeCell ref="B6:C7"/>
    <mergeCell ref="D6:E7"/>
    <mergeCell ref="C15:D17"/>
    <mergeCell ref="C18:D20"/>
    <mergeCell ref="C21:D23"/>
    <mergeCell ref="C24:D26"/>
    <mergeCell ref="C27:D29"/>
    <mergeCell ref="C30:D32"/>
    <mergeCell ref="C33:D35"/>
    <mergeCell ref="C36:D38"/>
  </mergeCells>
  <phoneticPr fontId="0" type="noConversion"/>
  <printOptions horizontalCentered="1"/>
  <pageMargins left="0.469444444444444" right="0.469444444444444" top="0.389583333333333" bottom="0.389583333333333" header="0.34930555555555598" footer="0.40972222222222199"/>
  <pageSetup paperSize="9" scale="75" orientation="portrait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G40"/>
  <sheetViews>
    <sheetView showGridLines="0" tabSelected="1" workbookViewId="0">
      <selection activeCell="D13" sqref="D13:E13"/>
    </sheetView>
  </sheetViews>
  <sheetFormatPr defaultColWidth="12" defaultRowHeight="14.25"/>
  <cols>
    <col min="1" max="1" width="14.83203125" style="1" customWidth="1"/>
    <col min="2" max="2" width="14" style="1" customWidth="1"/>
    <col min="3" max="3" width="14.83203125" style="1" customWidth="1"/>
    <col min="4" max="4" width="29.6640625" style="1" customWidth="1"/>
    <col min="5" max="5" width="28" style="1" customWidth="1"/>
    <col min="6" max="7" width="32.1640625" style="1" customWidth="1"/>
    <col min="8" max="16384" width="12" style="1"/>
  </cols>
  <sheetData>
    <row r="1" spans="1:7" ht="16.5" customHeight="1">
      <c r="A1" s="2" t="s">
        <v>20</v>
      </c>
      <c r="B1" s="3"/>
      <c r="C1" s="3"/>
      <c r="D1" s="3"/>
    </row>
    <row r="2" spans="1:7" ht="33.75" customHeight="1">
      <c r="A2" s="179" t="s">
        <v>306</v>
      </c>
      <c r="B2" s="179"/>
      <c r="C2" s="179"/>
      <c r="D2" s="179"/>
      <c r="E2" s="179"/>
      <c r="F2" s="179"/>
      <c r="G2" s="179"/>
    </row>
    <row r="3" spans="1:7" ht="14.25" customHeight="1">
      <c r="A3" s="155"/>
      <c r="B3" s="155"/>
      <c r="C3" s="155"/>
      <c r="D3" s="155"/>
      <c r="E3" s="155"/>
    </row>
    <row r="4" spans="1:7" ht="21.75" customHeight="1">
      <c r="A4" s="4"/>
      <c r="B4" s="5"/>
      <c r="C4" s="6"/>
      <c r="D4" s="6"/>
    </row>
    <row r="5" spans="1:7" ht="21.95" customHeight="1">
      <c r="A5" s="156" t="s">
        <v>228</v>
      </c>
      <c r="B5" s="157"/>
      <c r="C5" s="157"/>
      <c r="D5" s="156"/>
      <c r="E5" s="157"/>
      <c r="F5" s="157"/>
      <c r="G5" s="176"/>
    </row>
    <row r="6" spans="1:7" ht="21.95" customHeight="1">
      <c r="A6" s="158" t="s">
        <v>229</v>
      </c>
      <c r="B6" s="159"/>
      <c r="C6" s="159"/>
      <c r="D6" s="144"/>
      <c r="E6" s="144"/>
      <c r="F6" s="8" t="s">
        <v>272</v>
      </c>
      <c r="G6" s="9"/>
    </row>
    <row r="7" spans="1:7" ht="21.95" customHeight="1">
      <c r="A7" s="145" t="s">
        <v>230</v>
      </c>
      <c r="B7" s="146"/>
      <c r="C7" s="147"/>
      <c r="D7" s="10" t="s">
        <v>231</v>
      </c>
      <c r="E7" s="10"/>
      <c r="F7" s="9" t="s">
        <v>273</v>
      </c>
      <c r="G7" s="9"/>
    </row>
    <row r="8" spans="1:7" ht="21.95" customHeight="1">
      <c r="A8" s="148"/>
      <c r="B8" s="149"/>
      <c r="C8" s="150"/>
      <c r="D8" s="10" t="s">
        <v>232</v>
      </c>
      <c r="E8" s="10"/>
      <c r="F8" s="9" t="s">
        <v>274</v>
      </c>
      <c r="G8" s="9"/>
    </row>
    <row r="9" spans="1:7" ht="21.95" customHeight="1">
      <c r="A9" s="151"/>
      <c r="B9" s="170"/>
      <c r="C9" s="171"/>
      <c r="D9" s="10" t="s">
        <v>233</v>
      </c>
      <c r="E9" s="10"/>
      <c r="F9" s="9" t="s">
        <v>275</v>
      </c>
      <c r="G9" s="9"/>
    </row>
    <row r="10" spans="1:7" ht="21.95" customHeight="1">
      <c r="A10" s="142" t="s">
        <v>234</v>
      </c>
      <c r="B10" s="158" t="s">
        <v>276</v>
      </c>
      <c r="C10" s="159"/>
      <c r="D10" s="159"/>
      <c r="E10" s="175"/>
      <c r="F10" s="156" t="s">
        <v>277</v>
      </c>
      <c r="G10" s="176"/>
    </row>
    <row r="11" spans="1:7" ht="100.9" customHeight="1">
      <c r="A11" s="143"/>
      <c r="B11" s="177" t="s">
        <v>267</v>
      </c>
      <c r="C11" s="177"/>
      <c r="D11" s="177"/>
      <c r="E11" s="177"/>
      <c r="F11" s="164" t="s">
        <v>267</v>
      </c>
      <c r="G11" s="178"/>
    </row>
    <row r="12" spans="1:7" ht="24" customHeight="1">
      <c r="A12" s="144" t="s">
        <v>278</v>
      </c>
      <c r="B12" s="7" t="s">
        <v>236</v>
      </c>
      <c r="C12" s="7" t="s">
        <v>237</v>
      </c>
      <c r="D12" s="158" t="s">
        <v>238</v>
      </c>
      <c r="E12" s="175"/>
      <c r="F12" s="8" t="s">
        <v>239</v>
      </c>
      <c r="G12" s="8" t="s">
        <v>140</v>
      </c>
    </row>
    <row r="13" spans="1:7" ht="21.95" customHeight="1">
      <c r="A13" s="144"/>
      <c r="B13" s="144" t="s">
        <v>240</v>
      </c>
      <c r="C13" s="144" t="s">
        <v>241</v>
      </c>
      <c r="D13" s="172" t="s">
        <v>242</v>
      </c>
      <c r="E13" s="173"/>
      <c r="F13" s="9"/>
      <c r="G13" s="9"/>
    </row>
    <row r="14" spans="1:7" ht="21.95" customHeight="1">
      <c r="A14" s="144"/>
      <c r="B14" s="142"/>
      <c r="C14" s="144"/>
      <c r="D14" s="172" t="s">
        <v>243</v>
      </c>
      <c r="E14" s="173"/>
      <c r="F14" s="9"/>
      <c r="G14" s="9"/>
    </row>
    <row r="15" spans="1:7" ht="21.95" customHeight="1">
      <c r="A15" s="144"/>
      <c r="B15" s="142"/>
      <c r="C15" s="144"/>
      <c r="D15" s="172" t="s">
        <v>244</v>
      </c>
      <c r="E15" s="173"/>
      <c r="F15" s="9"/>
      <c r="G15" s="9"/>
    </row>
    <row r="16" spans="1:7" ht="21.95" customHeight="1">
      <c r="A16" s="144"/>
      <c r="B16" s="142"/>
      <c r="C16" s="144" t="s">
        <v>245</v>
      </c>
      <c r="D16" s="172" t="s">
        <v>242</v>
      </c>
      <c r="E16" s="173"/>
      <c r="F16" s="9"/>
      <c r="G16" s="9"/>
    </row>
    <row r="17" spans="1:7" ht="21.95" customHeight="1">
      <c r="A17" s="144"/>
      <c r="B17" s="142"/>
      <c r="C17" s="144"/>
      <c r="D17" s="172" t="s">
        <v>243</v>
      </c>
      <c r="E17" s="173"/>
      <c r="F17" s="9"/>
      <c r="G17" s="9"/>
    </row>
    <row r="18" spans="1:7" ht="21.95" customHeight="1">
      <c r="A18" s="144"/>
      <c r="B18" s="142"/>
      <c r="C18" s="144"/>
      <c r="D18" s="172" t="s">
        <v>244</v>
      </c>
      <c r="E18" s="173"/>
      <c r="F18" s="9"/>
      <c r="G18" s="9"/>
    </row>
    <row r="19" spans="1:7" ht="21.95" customHeight="1">
      <c r="A19" s="144"/>
      <c r="B19" s="142"/>
      <c r="C19" s="144" t="s">
        <v>246</v>
      </c>
      <c r="D19" s="172" t="s">
        <v>242</v>
      </c>
      <c r="E19" s="173"/>
      <c r="F19" s="9"/>
      <c r="G19" s="9"/>
    </row>
    <row r="20" spans="1:7" ht="21.95" customHeight="1">
      <c r="A20" s="144"/>
      <c r="B20" s="142"/>
      <c r="C20" s="144"/>
      <c r="D20" s="172" t="s">
        <v>243</v>
      </c>
      <c r="E20" s="173"/>
      <c r="F20" s="9"/>
      <c r="G20" s="9"/>
    </row>
    <row r="21" spans="1:7" ht="21.95" customHeight="1">
      <c r="A21" s="144"/>
      <c r="B21" s="142"/>
      <c r="C21" s="144"/>
      <c r="D21" s="172" t="s">
        <v>244</v>
      </c>
      <c r="E21" s="173"/>
      <c r="F21" s="9"/>
      <c r="G21" s="9"/>
    </row>
    <row r="22" spans="1:7" ht="21.95" customHeight="1">
      <c r="A22" s="144"/>
      <c r="B22" s="142"/>
      <c r="C22" s="144" t="s">
        <v>247</v>
      </c>
      <c r="D22" s="172" t="s">
        <v>242</v>
      </c>
      <c r="E22" s="173"/>
      <c r="F22" s="9"/>
      <c r="G22" s="9"/>
    </row>
    <row r="23" spans="1:7" ht="21.95" customHeight="1">
      <c r="A23" s="144"/>
      <c r="B23" s="142"/>
      <c r="C23" s="144"/>
      <c r="D23" s="172" t="s">
        <v>243</v>
      </c>
      <c r="E23" s="173"/>
      <c r="F23" s="9"/>
      <c r="G23" s="9"/>
    </row>
    <row r="24" spans="1:7" ht="21.95" customHeight="1">
      <c r="A24" s="144"/>
      <c r="B24" s="142"/>
      <c r="C24" s="144"/>
      <c r="D24" s="172" t="s">
        <v>244</v>
      </c>
      <c r="E24" s="173"/>
      <c r="F24" s="9"/>
      <c r="G24" s="9"/>
    </row>
    <row r="25" spans="1:7" ht="21.95" customHeight="1">
      <c r="A25" s="144"/>
      <c r="B25" s="144" t="s">
        <v>248</v>
      </c>
      <c r="C25" s="144" t="s">
        <v>249</v>
      </c>
      <c r="D25" s="172" t="s">
        <v>242</v>
      </c>
      <c r="E25" s="173"/>
      <c r="F25" s="9"/>
      <c r="G25" s="9"/>
    </row>
    <row r="26" spans="1:7" ht="21.95" customHeight="1">
      <c r="A26" s="144"/>
      <c r="B26" s="142"/>
      <c r="C26" s="144"/>
      <c r="D26" s="172" t="s">
        <v>243</v>
      </c>
      <c r="E26" s="173"/>
      <c r="F26" s="9"/>
      <c r="G26" s="9"/>
    </row>
    <row r="27" spans="1:7" ht="21.95" customHeight="1">
      <c r="A27" s="144"/>
      <c r="B27" s="142"/>
      <c r="C27" s="144"/>
      <c r="D27" s="172" t="s">
        <v>244</v>
      </c>
      <c r="E27" s="173"/>
      <c r="F27" s="9"/>
      <c r="G27" s="9"/>
    </row>
    <row r="28" spans="1:7" ht="21.95" customHeight="1">
      <c r="A28" s="144"/>
      <c r="B28" s="142"/>
      <c r="C28" s="144" t="s">
        <v>250</v>
      </c>
      <c r="D28" s="172" t="s">
        <v>242</v>
      </c>
      <c r="E28" s="173"/>
      <c r="F28" s="9"/>
      <c r="G28" s="9"/>
    </row>
    <row r="29" spans="1:7" ht="21.95" customHeight="1">
      <c r="A29" s="144"/>
      <c r="B29" s="142"/>
      <c r="C29" s="144"/>
      <c r="D29" s="172" t="s">
        <v>243</v>
      </c>
      <c r="E29" s="173"/>
      <c r="F29" s="9"/>
      <c r="G29" s="9"/>
    </row>
    <row r="30" spans="1:7" ht="21.95" customHeight="1">
      <c r="A30" s="144"/>
      <c r="B30" s="142"/>
      <c r="C30" s="144"/>
      <c r="D30" s="172" t="s">
        <v>244</v>
      </c>
      <c r="E30" s="173"/>
      <c r="F30" s="9"/>
      <c r="G30" s="9"/>
    </row>
    <row r="31" spans="1:7" ht="21.95" customHeight="1">
      <c r="A31" s="144"/>
      <c r="B31" s="142"/>
      <c r="C31" s="144" t="s">
        <v>251</v>
      </c>
      <c r="D31" s="172" t="s">
        <v>242</v>
      </c>
      <c r="E31" s="173"/>
      <c r="F31" s="9"/>
      <c r="G31" s="9"/>
    </row>
    <row r="32" spans="1:7" ht="21.95" customHeight="1">
      <c r="A32" s="144"/>
      <c r="B32" s="142"/>
      <c r="C32" s="144"/>
      <c r="D32" s="172" t="s">
        <v>243</v>
      </c>
      <c r="E32" s="173"/>
      <c r="F32" s="9"/>
      <c r="G32" s="9"/>
    </row>
    <row r="33" spans="1:7" ht="21.95" customHeight="1">
      <c r="A33" s="144"/>
      <c r="B33" s="142"/>
      <c r="C33" s="144"/>
      <c r="D33" s="172" t="s">
        <v>244</v>
      </c>
      <c r="E33" s="173"/>
      <c r="F33" s="9"/>
      <c r="G33" s="9"/>
    </row>
    <row r="34" spans="1:7" ht="21.95" customHeight="1">
      <c r="A34" s="144"/>
      <c r="B34" s="142"/>
      <c r="C34" s="144" t="s">
        <v>252</v>
      </c>
      <c r="D34" s="172" t="s">
        <v>242</v>
      </c>
      <c r="E34" s="173"/>
      <c r="F34" s="9"/>
      <c r="G34" s="9"/>
    </row>
    <row r="35" spans="1:7" ht="21.95" customHeight="1">
      <c r="A35" s="144"/>
      <c r="B35" s="142"/>
      <c r="C35" s="144"/>
      <c r="D35" s="172" t="s">
        <v>243</v>
      </c>
      <c r="E35" s="173"/>
      <c r="F35" s="9"/>
      <c r="G35" s="9"/>
    </row>
    <row r="36" spans="1:7" ht="21.95" customHeight="1">
      <c r="A36" s="144"/>
      <c r="B36" s="142"/>
      <c r="C36" s="144"/>
      <c r="D36" s="172" t="s">
        <v>244</v>
      </c>
      <c r="E36" s="173"/>
      <c r="F36" s="9"/>
      <c r="G36" s="9"/>
    </row>
    <row r="37" spans="1:7" ht="21.95" customHeight="1">
      <c r="A37" s="144"/>
      <c r="B37" s="144" t="s">
        <v>254</v>
      </c>
      <c r="C37" s="144" t="s">
        <v>255</v>
      </c>
      <c r="D37" s="172" t="s">
        <v>242</v>
      </c>
      <c r="E37" s="173"/>
      <c r="F37" s="9"/>
      <c r="G37" s="9"/>
    </row>
    <row r="38" spans="1:7" ht="21.95" customHeight="1">
      <c r="A38" s="144"/>
      <c r="B38" s="144"/>
      <c r="C38" s="144"/>
      <c r="D38" s="172" t="s">
        <v>243</v>
      </c>
      <c r="E38" s="173"/>
      <c r="F38" s="9"/>
      <c r="G38" s="9"/>
    </row>
    <row r="39" spans="1:7" ht="21.95" customHeight="1">
      <c r="A39" s="144"/>
      <c r="B39" s="144"/>
      <c r="C39" s="144"/>
      <c r="D39" s="172" t="s">
        <v>244</v>
      </c>
      <c r="E39" s="173"/>
      <c r="F39" s="9"/>
      <c r="G39" s="9"/>
    </row>
    <row r="40" spans="1:7" ht="25.15" customHeight="1">
      <c r="A40" s="174" t="s">
        <v>279</v>
      </c>
      <c r="B40" s="174"/>
      <c r="C40" s="174"/>
      <c r="D40" s="174"/>
      <c r="E40" s="174"/>
      <c r="F40" s="174"/>
      <c r="G40" s="174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37:E37"/>
    <mergeCell ref="D28:E28"/>
    <mergeCell ref="D29:E29"/>
    <mergeCell ref="D30:E30"/>
    <mergeCell ref="D31:E31"/>
    <mergeCell ref="D32:E32"/>
    <mergeCell ref="C31:C33"/>
    <mergeCell ref="C34:C36"/>
    <mergeCell ref="D33:E33"/>
    <mergeCell ref="D34:E34"/>
    <mergeCell ref="D35:E35"/>
    <mergeCell ref="D36:E36"/>
    <mergeCell ref="C37:C39"/>
    <mergeCell ref="A7:C9"/>
    <mergeCell ref="D38:E38"/>
    <mergeCell ref="D39:E39"/>
    <mergeCell ref="A40:G40"/>
    <mergeCell ref="A10:A11"/>
    <mergeCell ref="A12:A39"/>
    <mergeCell ref="B13:B24"/>
    <mergeCell ref="B25:B36"/>
    <mergeCell ref="B37:B39"/>
    <mergeCell ref="C13:C15"/>
    <mergeCell ref="C16:C18"/>
    <mergeCell ref="C19:C21"/>
    <mergeCell ref="C22:C24"/>
    <mergeCell ref="C25:C27"/>
    <mergeCell ref="C28:C30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76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18</vt:i4>
      </vt:variant>
    </vt:vector>
  </HeadingPairs>
  <TitlesOfParts>
    <vt:vector size="36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表11-财政拨款结转资金支出表</vt:lpstr>
      <vt:lpstr>表12-政府采购（资产配置、购买服务）预算表</vt:lpstr>
      <vt:lpstr>表13-一般公共预算拨款“三公”经费及会议培训费表</vt:lpstr>
      <vt:lpstr>表14-部门专项业务经费绩效目标表</vt:lpstr>
      <vt:lpstr>表15-部门整体支出绩效目标表</vt:lpstr>
      <vt:lpstr>表16-专项资金总体绩效目标表</vt:lpstr>
      <vt:lpstr>'表15-部门整体支出绩效目标表'!Print_Area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'表12-政府采购（资产配置、购买服务）预算表'!Print_Titles</vt:lpstr>
      <vt:lpstr>'表13-一般公共预算拨款“三公”经费及会议培训费表'!Print_Titles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杨琦</cp:lastModifiedBy>
  <cp:revision>1</cp:revision>
  <cp:lastPrinted>2022-03-23T08:57:43Z</cp:lastPrinted>
  <dcterms:created xsi:type="dcterms:W3CDTF">2018-01-09T01:56:00Z</dcterms:created>
  <dcterms:modified xsi:type="dcterms:W3CDTF">2022-04-12T08:14:32Z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