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 firstSheet="11" activeTab="15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F41"/>
  <c r="B41"/>
  <c r="D41"/>
  <c r="B34" i="15"/>
  <c r="B38"/>
  <c r="D38"/>
  <c r="F38"/>
</calcChain>
</file>

<file path=xl/sharedStrings.xml><?xml version="1.0" encoding="utf-8"?>
<sst xmlns="http://schemas.openxmlformats.org/spreadsheetml/2006/main" count="733" uniqueCount="404">
  <si>
    <t>附件2</t>
  </si>
  <si>
    <t>2019年部门综合预算公开报表</t>
  </si>
  <si>
    <t xml:space="preserve">                       部门名称：中共蓝田县委组织部</t>
  </si>
  <si>
    <t xml:space="preserve">                       保密审查情况：已审核</t>
  </si>
  <si>
    <t xml:space="preserve">                       部门主要负责人审签情况：已同意</t>
  </si>
  <si>
    <t>目                       录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</si>
  <si>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</si>
  <si>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</si>
  <si>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</si>
  <si>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</si>
  <si>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</si>
  <si>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</si>
  <si>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</si>
  <si>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</si>
  <si>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</si>
  <si>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</si>
  <si>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</si>
  <si>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</si>
  <si>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</si>
  <si>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</si>
  <si>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</si>
  <si>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</si>
  <si>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</si>
  <si>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</si>
  <si>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</si>
  <si>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</si>
  <si>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</si>
  <si>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</si>
  <si>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本单位本年度无政府性基金预算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</si>
  <si>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</si>
  <si>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</si>
  <si>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</si>
  <si>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</si>
  <si>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本单位本年度无三公经费预算</t>
  </si>
  <si>
    <t>表12</t>
  </si>
  <si>
    <t>2019年部门综合预算政府采购（资产配置、购买服务）预算表</t>
  </si>
  <si>
    <t>本单位本年度无政府采购预算</t>
  </si>
  <si>
    <t>表13</t>
  </si>
  <si>
    <t>2019年部门综合预算专项资金明细表</t>
  </si>
  <si>
    <t>本单位本年度无专项经费预算</t>
  </si>
  <si>
    <t>表14</t>
  </si>
  <si>
    <t>2019年部门整体支出绩效目标表</t>
  </si>
  <si>
    <t>表15</t>
  </si>
  <si>
    <t>2019年专项资金整体绩效目标表</t>
  </si>
  <si>
    <t>本单位本年度无专项资金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</si>
  <si>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</si>
  <si>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</si>
  <si>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</si>
  <si>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</si>
  <si>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</si>
  <si>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</si>
  <si>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</si>
  <si>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</si>
  <si>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</si>
  <si>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</si>
  <si>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</si>
  <si>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</si>
  <si>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</si>
  <si>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</si>
  <si>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</si>
  <si>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</si>
  <si>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</si>
  <si>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</si>
  <si>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</si>
  <si>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</si>
  <si>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</si>
  <si>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</si>
  <si>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</si>
  <si>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</si>
  <si>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</si>
  <si>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</si>
  <si>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</si>
  <si>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</si>
  <si>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</si>
  <si>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</si>
  <si>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</si>
  <si>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</si>
  <si>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</si>
  <si>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</si>
  <si>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</si>
  <si>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</si>
  <si>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</si>
  <si>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</si>
  <si>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</si>
  <si>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</si>
  <si>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</si>
  <si>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</si>
  <si>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</si>
  <si>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</si>
  <si>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</si>
  <si>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</si>
  <si>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</si>
  <si>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</si>
  <si>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</si>
  <si>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</si>
  <si>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</si>
  <si>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</si>
  <si>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</si>
  <si>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</si>
  <si>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</si>
  <si>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</si>
  <si>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</si>
  <si>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</si>
  <si>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</si>
  <si>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</si>
  <si>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</si>
  <si>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</si>
  <si>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</si>
  <si>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</si>
  <si>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</si>
  <si>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</si>
  <si>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</si>
  <si>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</si>
  <si>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</si>
  <si>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</si>
  <si>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</si>
  <si>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</si>
  <si>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</si>
  <si>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</si>
  <si>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</si>
  <si>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</si>
  <si>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</si>
  <si>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</si>
  <si>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</si>
  <si>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</si>
  <si>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</si>
  <si>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</si>
  <si>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</si>
  <si>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</si>
  <si>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</si>
  <si>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</si>
  <si>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</si>
  <si>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002001</t>
  </si>
  <si>
    <t>中共蓝田县委组织部机关</t>
  </si>
  <si>
    <t>002003</t>
  </si>
  <si>
    <t>远程教育中心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</si>
  <si>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</si>
  <si>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</si>
  <si>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</si>
  <si>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</si>
  <si>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</si>
  <si>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</si>
  <si>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</si>
  <si>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</si>
  <si>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</si>
  <si>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</si>
  <si>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</si>
  <si>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</si>
  <si>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</si>
  <si>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</si>
  <si>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</si>
  <si>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</si>
  <si>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</si>
  <si>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</si>
  <si>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</si>
  <si>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</si>
  <si>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</si>
  <si>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</si>
  <si>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</si>
  <si>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</si>
  <si>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</si>
  <si>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</si>
  <si>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</si>
  <si>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</si>
  <si>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002</t>
  </si>
  <si>
    <t>中共蓝田县委组织部</t>
  </si>
  <si>
    <t xml:space="preserve">  2013201</t>
  </si>
  <si>
    <t xml:space="preserve">  行政运行（组织事务）</t>
  </si>
  <si>
    <t xml:space="preserve">  2013202</t>
  </si>
  <si>
    <t xml:space="preserve">  一般行政管理事务（组织事务）</t>
  </si>
  <si>
    <t xml:space="preserve">  2013250</t>
  </si>
  <si>
    <t xml:space="preserve">  事业运行（组织事务）</t>
  </si>
  <si>
    <t xml:space="preserve">  2013299</t>
  </si>
  <si>
    <t xml:space="preserve">  其他组织事务支出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</si>
  <si>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</si>
  <si>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</si>
  <si>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</si>
  <si>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</si>
  <si>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</si>
  <si>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</si>
  <si>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</si>
  <si>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</si>
  <si>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</si>
  <si>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</si>
  <si>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</si>
  <si>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</si>
  <si>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</si>
  <si>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</si>
  <si>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</si>
  <si>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</si>
  <si>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</si>
  <si>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</si>
  <si>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</si>
  <si>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</si>
  <si>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</si>
  <si>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</si>
  <si>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</si>
  <si>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</si>
  <si>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</si>
  <si>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</si>
  <si>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</si>
  <si>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30305</t>
  </si>
  <si>
    <t xml:space="preserve">  生活补助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</si>
  <si>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</si>
  <si>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</si>
  <si>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</si>
  <si>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</si>
  <si>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</si>
  <si>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</si>
  <si>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</si>
  <si>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2013201</t>
  </si>
  <si>
    <t>行政运行（组织事务）</t>
  </si>
  <si>
    <t>2013202</t>
  </si>
  <si>
    <t>一般行政管理事务（组织事务）</t>
  </si>
  <si>
    <t>2013250</t>
  </si>
  <si>
    <t>事业运行（组织事务）</t>
  </si>
  <si>
    <t>2013299</t>
  </si>
  <si>
    <t>其他组织事务支出</t>
  </si>
  <si>
    <t>2080505</t>
  </si>
  <si>
    <t>机关事业单位基本养老保险缴费支出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</si>
  <si>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</si>
  <si>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</si>
  <si>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</si>
  <si>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</si>
  <si>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</si>
  <si>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30102</t>
  </si>
  <si>
    <t>津贴补贴</t>
  </si>
  <si>
    <t>50101</t>
  </si>
  <si>
    <t>工资奖金津补贴（行政）</t>
  </si>
  <si>
    <t>30101</t>
  </si>
  <si>
    <t>基本工资</t>
  </si>
  <si>
    <t>30103</t>
  </si>
  <si>
    <t>奖金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</si>
  <si>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</si>
  <si>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</si>
  <si>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</si>
  <si>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</si>
  <si>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</si>
  <si>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</si>
  <si>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</si>
  <si>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</si>
  <si>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30201</t>
  </si>
  <si>
    <t>办公费</t>
  </si>
  <si>
    <t>50201</t>
  </si>
  <si>
    <t>办公经费</t>
  </si>
  <si>
    <t>30202</t>
  </si>
  <si>
    <t>印刷费</t>
  </si>
  <si>
    <t>30211</t>
  </si>
  <si>
    <t>差旅费</t>
  </si>
  <si>
    <t>30239</t>
  </si>
  <si>
    <t>公务交通补贴</t>
  </si>
  <si>
    <t>30226</t>
  </si>
  <si>
    <t>劳务费</t>
  </si>
  <si>
    <t>50205</t>
  </si>
  <si>
    <t>委托业务费</t>
  </si>
  <si>
    <t>30213</t>
  </si>
  <si>
    <t>维修(护)费</t>
  </si>
  <si>
    <t>50209</t>
  </si>
  <si>
    <t>维修（护）费</t>
  </si>
  <si>
    <t>50501</t>
  </si>
  <si>
    <t>工资福利支出（事业）</t>
  </si>
  <si>
    <t>30107</t>
  </si>
  <si>
    <t>绩效工资</t>
  </si>
  <si>
    <t>30305</t>
  </si>
  <si>
    <t>生活补助</t>
  </si>
  <si>
    <t>50901</t>
  </si>
  <si>
    <t>社会福利和救助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</si>
  <si>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</si>
  <si>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</si>
  <si>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family val="3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</si>
  <si>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</si>
  <si>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family val="3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</si>
  <si>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</si>
  <si>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family val="3"/>
        <charset val="134"/>
      </rPr>
      <t>8</t>
    </r>
    <r>
      <rPr>
        <sz val="9"/>
        <rFont val="宋体"/>
        <family val="3"/>
        <charset val="134"/>
      </rPr>
      <t>年</t>
    </r>
  </si>
  <si>
    <r>
      <t>201</t>
    </r>
    <r>
      <rPr>
        <sz val="9"/>
        <rFont val="宋体"/>
        <family val="3"/>
        <charset val="134"/>
      </rPr>
      <t>9</t>
    </r>
    <r>
      <rPr>
        <sz val="9"/>
        <rFont val="宋体"/>
        <family val="3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</si>
  <si>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</si>
  <si>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</si>
  <si>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</si>
  <si>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</si>
  <si>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</si>
  <si>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</si>
  <si>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</si>
  <si>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</si>
  <si>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</si>
  <si>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</si>
  <si>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</si>
  <si>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</si>
  <si>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</si>
  <si>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</si>
  <si>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</si>
  <si>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</si>
  <si>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</si>
  <si>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</si>
  <si>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family val="3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</si>
  <si>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</si>
  <si>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</si>
  <si>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</si>
  <si>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</si>
  <si>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</si>
  <si>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</si>
  <si>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</si>
  <si>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</si>
  <si>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</si>
  <si>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</si>
  <si>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</si>
  <si>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</si>
  <si>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</si>
  <si>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</si>
  <si>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family val="3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</si>
  <si>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</si>
  <si>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</si>
  <si>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</si>
  <si>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family val="3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</si>
  <si>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</si>
  <si>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</si>
  <si>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</si>
  <si>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</si>
  <si>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</si>
  <si>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</si>
  <si>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</si>
  <si>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</si>
  <si>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保证机关正常运转</t>
  </si>
  <si>
    <t>任务2</t>
  </si>
  <si>
    <t>加强党的基层组织建设，提升基层组织治理水平</t>
  </si>
  <si>
    <t>任务3</t>
  </si>
  <si>
    <t>教育、培训、管理好干部队伍，提升干部整体水平</t>
  </si>
  <si>
    <t>任务4</t>
  </si>
  <si>
    <t>加强全县各类人才管理提升工作</t>
  </si>
  <si>
    <t>任务5</t>
  </si>
  <si>
    <t>注重政治建设，提升全县党建工作水平</t>
  </si>
  <si>
    <t>金额合计</t>
  </si>
  <si>
    <t>年度总体目标</t>
  </si>
  <si>
    <t>保证2019年度党建、组织工作正常运转</t>
  </si>
  <si>
    <t xml:space="preserve"> 目标1：党的基层组织治理水平提升 </t>
  </si>
  <si>
    <t xml:space="preserve"> 目标2：干部队伍整体素质提升 </t>
  </si>
  <si>
    <t xml:space="preserve"> 目标3：人才管理水平提升 </t>
  </si>
  <si>
    <t xml:space="preserve"> 目标4：全县党建工作水平提升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</si>
  <si>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</si>
  <si>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</si>
  <si>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</si>
  <si>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</si>
  <si>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</si>
  <si>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</si>
  <si>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</si>
  <si>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指标1：保证机关正常运转公用经费</t>
  </si>
  <si>
    <t xml:space="preserve"> 指标2：保证机关人员正常工资发放</t>
  </si>
  <si>
    <t xml:space="preserve"> 指标3：保障离任村干部补贴正常发放</t>
  </si>
  <si>
    <t>质量指标</t>
  </si>
  <si>
    <t xml:space="preserve"> 指标1：保证2019年度党建组织工作正常运转</t>
  </si>
  <si>
    <t>正常运转</t>
  </si>
  <si>
    <t xml:space="preserve"> 指标2：全县干部队伍整体素质提升</t>
  </si>
  <si>
    <t>整体提升</t>
  </si>
  <si>
    <t>生活有保障</t>
  </si>
  <si>
    <t>时效指标</t>
  </si>
  <si>
    <t xml:space="preserve"> 指标1：全县党建工作正常开展</t>
  </si>
  <si>
    <t>2019年度1-12月</t>
  </si>
  <si>
    <t>成本指标</t>
  </si>
  <si>
    <t>指标1：机关正常运转公用经费</t>
  </si>
  <si>
    <t>28.74万元</t>
  </si>
  <si>
    <t>指标2：保证机关人员正常工资发放</t>
  </si>
  <si>
    <t>222.52万元</t>
  </si>
  <si>
    <t>指标3：保证离任村干部基本生活补贴</t>
  </si>
  <si>
    <t>300万元</t>
  </si>
  <si>
    <t>指标4：保证远程教育站点管理员工作补助</t>
  </si>
  <si>
    <t>3.09万元</t>
  </si>
  <si>
    <t>指标5：关心关爱遗属人员</t>
  </si>
  <si>
    <t xml:space="preserve">0.78万元 </t>
  </si>
  <si>
    <t xml:space="preserve"> ……</t>
  </si>
  <si>
    <t>……</t>
  </si>
  <si>
    <t>效益指标</t>
  </si>
  <si>
    <t>经济效益指标</t>
  </si>
  <si>
    <t xml:space="preserve"> 指标1：</t>
  </si>
  <si>
    <t xml:space="preserve"> 指标2：</t>
  </si>
  <si>
    <t>社会效益指标</t>
  </si>
  <si>
    <t xml:space="preserve"> 指标1：树立党建工作标杆</t>
  </si>
  <si>
    <t xml:space="preserve">有提升 </t>
  </si>
  <si>
    <t xml:space="preserve"> 指标2：健全完善党建工作制度</t>
  </si>
  <si>
    <t>完善</t>
  </si>
  <si>
    <t xml:space="preserve"> 指标3：党员干部整体素质提升</t>
  </si>
  <si>
    <t>有所提升</t>
  </si>
  <si>
    <t>生态效益指标</t>
  </si>
  <si>
    <t>可持续影响指标</t>
  </si>
  <si>
    <t>满意度指标</t>
  </si>
  <si>
    <t>服务对象满意度指标</t>
  </si>
  <si>
    <r>
      <t>表1</t>
    </r>
    <r>
      <rPr>
        <sz val="9"/>
        <rFont val="宋体"/>
        <family val="3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</si>
  <si>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</si>
  <si>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</si>
  <si>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</si>
  <si>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</si>
  <si>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</si>
  <si>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</si>
  <si>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</si>
  <si>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</si>
  <si>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</si>
  <si>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</si>
  <si>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</si>
  <si>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</si>
  <si>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</si>
  <si>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序号</t>
    <phoneticPr fontId="4" type="noConversion"/>
  </si>
  <si>
    <t>报表名称</t>
    <phoneticPr fontId="4" type="noConversion"/>
  </si>
  <si>
    <t>单位：元</t>
    <phoneticPr fontId="4" type="noConversion"/>
  </si>
  <si>
    <t>实户资金账户</t>
    <phoneticPr fontId="4" type="noConversion"/>
  </si>
  <si>
    <t>实户资金账户（财政拨款资金结转）</t>
    <phoneticPr fontId="4" type="noConversion"/>
  </si>
  <si>
    <r>
      <t>2019年度1-1</t>
    </r>
    <r>
      <rPr>
        <sz val="9"/>
        <rFont val="宋体"/>
        <family val="3"/>
        <charset val="134"/>
      </rPr>
      <t>2</t>
    </r>
    <r>
      <rPr>
        <sz val="9"/>
        <rFont val="宋体"/>
        <charset val="134"/>
      </rPr>
      <t>月</t>
    </r>
    <phoneticPr fontId="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</si>
</sst>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17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05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5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/>
    <xf numFmtId="176" fontId="0" fillId="0" borderId="6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0" fontId="15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0" fillId="0" borderId="4" xfId="0" applyNumberFormat="1" applyFont="1" applyFill="1" applyBorder="1" applyAlignment="1" applyProtection="1"/>
    <xf numFmtId="176" fontId="0" fillId="0" borderId="4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176" fontId="0" fillId="0" borderId="5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8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2" fontId="8" fillId="0" borderId="2" xfId="0" applyNumberFormat="1" applyFont="1" applyFill="1" applyBorder="1" applyAlignment="1" applyProtection="1"/>
    <xf numFmtId="0" fontId="0" fillId="0" borderId="5" xfId="0" applyBorder="1"/>
    <xf numFmtId="2" fontId="8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8" fillId="0" borderId="3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8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0" fontId="8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7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5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177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4" fontId="8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8" fillId="0" borderId="12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4" fontId="0" fillId="0" borderId="12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12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0" fillId="0" borderId="0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6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2" t="s">
        <v>0</v>
      </c>
    </row>
    <row r="2" spans="1:14" ht="93" customHeight="1">
      <c r="A2" s="143" t="s">
        <v>1</v>
      </c>
    </row>
    <row r="3" spans="1:14" ht="93.75" customHeight="1">
      <c r="A3" s="144"/>
      <c r="N3" s="18"/>
    </row>
    <row r="4" spans="1:14" ht="81.75" customHeight="1">
      <c r="A4" s="145" t="s">
        <v>2</v>
      </c>
    </row>
    <row r="5" spans="1:14" ht="40.9" customHeight="1">
      <c r="A5" s="145" t="s">
        <v>3</v>
      </c>
    </row>
    <row r="6" spans="1:14" ht="37.15" customHeight="1">
      <c r="A6" s="145" t="s">
        <v>4</v>
      </c>
    </row>
    <row r="7" spans="1:14" ht="12.75" customHeight="1">
      <c r="A7" s="146"/>
    </row>
    <row r="8" spans="1:14" ht="12.75" customHeight="1">
      <c r="A8" s="146"/>
    </row>
    <row r="9" spans="1:14" ht="12.75" customHeight="1">
      <c r="A9" s="146"/>
    </row>
    <row r="10" spans="1:14" ht="12.75" customHeight="1">
      <c r="A10" s="146"/>
    </row>
    <row r="11" spans="1:14" ht="12.75" customHeight="1">
      <c r="A11" s="146"/>
    </row>
    <row r="12" spans="1:14" ht="12.75" customHeight="1">
      <c r="A12" s="146"/>
    </row>
    <row r="13" spans="1:14" ht="12.75" customHeight="1">
      <c r="A13" s="146"/>
    </row>
  </sheetData>
  <phoneticPr fontId="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topLeftCell="A7" zoomScaleSheetLayoutView="100" workbookViewId="0">
      <selection activeCell="C8" sqref="C8"/>
    </sheetView>
  </sheetViews>
  <sheetFormatPr defaultRowHeight="11.25"/>
  <cols>
    <col min="1" max="1" width="15.1640625" style="7" customWidth="1"/>
    <col min="2" max="2" width="11.5" style="7" customWidth="1"/>
    <col min="3" max="3" width="88" style="7" customWidth="1"/>
    <col min="4" max="4" width="12.6640625" style="7" customWidth="1"/>
    <col min="5" max="5" width="36.33203125" style="7" customWidth="1"/>
    <col min="6" max="16384" width="9.33203125" style="7"/>
  </cols>
  <sheetData>
    <row r="1" spans="2:5" ht="30" customHeight="1">
      <c r="B1" s="149" t="s">
        <v>5</v>
      </c>
      <c r="C1" s="149"/>
      <c r="D1" s="149"/>
      <c r="E1" s="149"/>
    </row>
    <row r="2" spans="2:5" ht="21.75" customHeight="1">
      <c r="B2" s="147" t="s">
        <v>398</v>
      </c>
      <c r="C2" s="147" t="s">
        <v>399</v>
      </c>
      <c r="D2" s="137" t="s">
        <v>6</v>
      </c>
      <c r="E2" s="137" t="s">
        <v>7</v>
      </c>
    </row>
    <row r="3" spans="2:5" s="135" customFormat="1" ht="22.5" customHeight="1">
      <c r="B3" s="137" t="s">
        <v>8</v>
      </c>
      <c r="C3" s="138" t="s">
        <v>9</v>
      </c>
      <c r="D3" s="139" t="s">
        <v>10</v>
      </c>
      <c r="E3" s="140"/>
    </row>
    <row r="4" spans="2:5" s="135" customFormat="1" ht="22.5" customHeight="1">
      <c r="B4" s="137" t="s">
        <v>11</v>
      </c>
      <c r="C4" s="138" t="s">
        <v>12</v>
      </c>
      <c r="D4" s="139" t="s">
        <v>10</v>
      </c>
      <c r="E4" s="140"/>
    </row>
    <row r="5" spans="2:5" s="135" customFormat="1" ht="22.5" customHeight="1">
      <c r="B5" s="137" t="s">
        <v>13</v>
      </c>
      <c r="C5" s="138" t="s">
        <v>14</v>
      </c>
      <c r="D5" s="139" t="s">
        <v>10</v>
      </c>
      <c r="E5" s="140"/>
    </row>
    <row r="6" spans="2:5" s="135" customFormat="1" ht="22.5" customHeight="1">
      <c r="B6" s="137" t="s">
        <v>15</v>
      </c>
      <c r="C6" s="138" t="s">
        <v>16</v>
      </c>
      <c r="D6" s="139" t="s">
        <v>10</v>
      </c>
      <c r="E6" s="140"/>
    </row>
    <row r="7" spans="2:5" s="135" customFormat="1" ht="22.5" customHeight="1">
      <c r="B7" s="137" t="s">
        <v>17</v>
      </c>
      <c r="C7" s="138" t="s">
        <v>18</v>
      </c>
      <c r="D7" s="139" t="s">
        <v>10</v>
      </c>
      <c r="E7" s="140"/>
    </row>
    <row r="8" spans="2:5" s="135" customFormat="1" ht="22.5" customHeight="1">
      <c r="B8" s="137" t="s">
        <v>19</v>
      </c>
      <c r="C8" s="138" t="s">
        <v>20</v>
      </c>
      <c r="D8" s="139" t="s">
        <v>10</v>
      </c>
      <c r="E8" s="140"/>
    </row>
    <row r="9" spans="2:5" s="135" customFormat="1" ht="22.5" customHeight="1">
      <c r="B9" s="137" t="s">
        <v>21</v>
      </c>
      <c r="C9" s="138" t="s">
        <v>22</v>
      </c>
      <c r="D9" s="139" t="s">
        <v>10</v>
      </c>
      <c r="E9" s="140"/>
    </row>
    <row r="10" spans="2:5" s="135" customFormat="1" ht="22.5" customHeight="1">
      <c r="B10" s="137" t="s">
        <v>23</v>
      </c>
      <c r="C10" s="138" t="s">
        <v>24</v>
      </c>
      <c r="D10" s="139" t="s">
        <v>10</v>
      </c>
      <c r="E10" s="140"/>
    </row>
    <row r="11" spans="2:5" s="135" customFormat="1" ht="22.5" customHeight="1">
      <c r="B11" s="137" t="s">
        <v>25</v>
      </c>
      <c r="C11" s="138" t="s">
        <v>26</v>
      </c>
      <c r="D11" s="139" t="s">
        <v>27</v>
      </c>
      <c r="E11" s="141" t="s">
        <v>28</v>
      </c>
    </row>
    <row r="12" spans="2:5" s="135" customFormat="1" ht="22.5" customHeight="1">
      <c r="B12" s="137" t="s">
        <v>29</v>
      </c>
      <c r="C12" s="138" t="s">
        <v>30</v>
      </c>
      <c r="D12" s="139" t="s">
        <v>27</v>
      </c>
      <c r="E12" s="141" t="s">
        <v>28</v>
      </c>
    </row>
    <row r="13" spans="2:5" s="135" customFormat="1" ht="22.5" customHeight="1">
      <c r="B13" s="137" t="s">
        <v>31</v>
      </c>
      <c r="C13" s="138" t="s">
        <v>32</v>
      </c>
      <c r="D13" s="139" t="s">
        <v>27</v>
      </c>
      <c r="E13" s="141" t="s">
        <v>33</v>
      </c>
    </row>
    <row r="14" spans="2:5" s="136" customFormat="1" ht="22.5" customHeight="1">
      <c r="B14" s="137" t="s">
        <v>34</v>
      </c>
      <c r="C14" s="138" t="s">
        <v>35</v>
      </c>
      <c r="D14" s="139" t="s">
        <v>27</v>
      </c>
      <c r="E14" s="141" t="s">
        <v>36</v>
      </c>
    </row>
    <row r="15" spans="2:5" s="136" customFormat="1" ht="22.5" customHeight="1">
      <c r="B15" s="137" t="s">
        <v>37</v>
      </c>
      <c r="C15" s="138" t="s">
        <v>38</v>
      </c>
      <c r="D15" s="139" t="s">
        <v>27</v>
      </c>
      <c r="E15" s="141" t="s">
        <v>39</v>
      </c>
    </row>
    <row r="16" spans="2:5" s="136" customFormat="1" ht="22.5" customHeight="1">
      <c r="B16" s="137" t="s">
        <v>40</v>
      </c>
      <c r="C16" s="138" t="s">
        <v>41</v>
      </c>
      <c r="D16" s="139" t="s">
        <v>10</v>
      </c>
      <c r="E16" s="141"/>
    </row>
    <row r="17" spans="2:5" s="136" customFormat="1" ht="22.5" customHeight="1">
      <c r="B17" s="137" t="s">
        <v>42</v>
      </c>
      <c r="C17" s="138" t="s">
        <v>43</v>
      </c>
      <c r="D17" s="139" t="s">
        <v>27</v>
      </c>
      <c r="E17" s="141" t="s">
        <v>44</v>
      </c>
    </row>
    <row r="18" spans="2:5" ht="54" customHeight="1">
      <c r="B18" s="150" t="s">
        <v>45</v>
      </c>
      <c r="C18" s="151"/>
      <c r="D18" s="151"/>
      <c r="E18" s="151"/>
    </row>
  </sheetData>
  <mergeCells count="2">
    <mergeCell ref="B1:E1"/>
    <mergeCell ref="B18:E18"/>
  </mergeCells>
  <phoneticPr fontId="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22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8</v>
      </c>
      <c r="F1" s="29"/>
    </row>
    <row r="2" spans="1:7" ht="23.25" customHeight="1">
      <c r="A2" s="152" t="s">
        <v>46</v>
      </c>
      <c r="B2" s="152"/>
      <c r="C2" s="152"/>
      <c r="D2" s="152"/>
      <c r="E2" s="152"/>
      <c r="F2" s="152"/>
    </row>
    <row r="3" spans="1:7" ht="18.75" customHeight="1">
      <c r="A3" s="111"/>
      <c r="B3" s="112"/>
      <c r="C3" s="18"/>
      <c r="E3" s="112"/>
      <c r="F3" s="113" t="s">
        <v>47</v>
      </c>
    </row>
    <row r="4" spans="1:7" ht="13.5" customHeight="1">
      <c r="A4" s="153" t="s">
        <v>48</v>
      </c>
      <c r="B4" s="153"/>
      <c r="C4" s="153" t="s">
        <v>49</v>
      </c>
      <c r="D4" s="153"/>
      <c r="E4" s="153"/>
      <c r="F4" s="153"/>
    </row>
    <row r="5" spans="1:7" ht="13.5" customHeight="1">
      <c r="A5" s="114" t="s">
        <v>50</v>
      </c>
      <c r="B5" s="115" t="s">
        <v>51</v>
      </c>
      <c r="C5" s="116" t="s">
        <v>52</v>
      </c>
      <c r="D5" s="14" t="s">
        <v>51</v>
      </c>
      <c r="E5" s="114" t="s">
        <v>53</v>
      </c>
      <c r="F5" s="117" t="s">
        <v>51</v>
      </c>
    </row>
    <row r="6" spans="1:7" ht="13.5" customHeight="1">
      <c r="A6" s="118" t="s">
        <v>54</v>
      </c>
      <c r="B6" s="69">
        <v>5551333.0099999998</v>
      </c>
      <c r="C6" s="70" t="s">
        <v>55</v>
      </c>
      <c r="D6" s="119">
        <v>5218722</v>
      </c>
      <c r="E6" s="72" t="s">
        <v>56</v>
      </c>
      <c r="F6" s="119">
        <v>5551333.0099999998</v>
      </c>
    </row>
    <row r="7" spans="1:7" ht="13.5" customHeight="1">
      <c r="A7" s="120" t="s">
        <v>57</v>
      </c>
      <c r="B7" s="121">
        <v>5551333.0099999998</v>
      </c>
      <c r="C7" s="76" t="s">
        <v>58</v>
      </c>
      <c r="D7" s="119">
        <v>0</v>
      </c>
      <c r="E7" s="77" t="s">
        <v>59</v>
      </c>
      <c r="F7" s="119">
        <v>2225205.0099999998</v>
      </c>
    </row>
    <row r="8" spans="1:7" ht="13.5" customHeight="1">
      <c r="A8" s="80" t="s">
        <v>60</v>
      </c>
      <c r="B8" s="81">
        <v>0</v>
      </c>
      <c r="C8" s="76" t="s">
        <v>61</v>
      </c>
      <c r="D8" s="119">
        <v>0</v>
      </c>
      <c r="E8" s="77" t="s">
        <v>62</v>
      </c>
      <c r="F8" s="119">
        <v>287440</v>
      </c>
    </row>
    <row r="9" spans="1:7" ht="13.5" customHeight="1">
      <c r="A9" s="74" t="s">
        <v>63</v>
      </c>
      <c r="B9" s="81"/>
      <c r="C9" s="76" t="s">
        <v>64</v>
      </c>
      <c r="D9" s="119">
        <v>0</v>
      </c>
      <c r="E9" s="77" t="s">
        <v>65</v>
      </c>
      <c r="F9" s="119">
        <v>3038688</v>
      </c>
    </row>
    <row r="10" spans="1:7" ht="13.5" customHeight="1">
      <c r="A10" s="85" t="s">
        <v>66</v>
      </c>
      <c r="B10" s="81">
        <v>0</v>
      </c>
      <c r="C10" s="76" t="s">
        <v>67</v>
      </c>
      <c r="D10" s="69">
        <v>0</v>
      </c>
      <c r="E10" s="77" t="s">
        <v>68</v>
      </c>
      <c r="F10" s="42"/>
      <c r="G10" s="18"/>
    </row>
    <row r="11" spans="1:7" ht="13.5" customHeight="1">
      <c r="A11" s="80" t="s">
        <v>69</v>
      </c>
      <c r="B11" s="81"/>
      <c r="C11" s="76" t="s">
        <v>70</v>
      </c>
      <c r="D11" s="75">
        <v>0</v>
      </c>
      <c r="E11" s="79" t="s">
        <v>71</v>
      </c>
      <c r="F11" s="122"/>
      <c r="G11" s="18"/>
    </row>
    <row r="12" spans="1:7" ht="13.5" customHeight="1">
      <c r="A12" s="85" t="s">
        <v>72</v>
      </c>
      <c r="B12" s="81">
        <v>0</v>
      </c>
      <c r="C12" s="76" t="s">
        <v>73</v>
      </c>
      <c r="D12" s="119">
        <v>0</v>
      </c>
      <c r="E12" s="77" t="s">
        <v>59</v>
      </c>
      <c r="F12" s="122"/>
      <c r="G12" s="18"/>
    </row>
    <row r="13" spans="1:7" ht="13.5" customHeight="1">
      <c r="A13" s="80" t="s">
        <v>74</v>
      </c>
      <c r="B13" s="81">
        <v>0</v>
      </c>
      <c r="C13" s="76" t="s">
        <v>75</v>
      </c>
      <c r="D13" s="119">
        <v>332611.01</v>
      </c>
      <c r="E13" s="77" t="s">
        <v>62</v>
      </c>
      <c r="F13" s="122"/>
      <c r="G13" s="18"/>
    </row>
    <row r="14" spans="1:7" ht="13.5" customHeight="1">
      <c r="A14" s="80" t="s">
        <v>76</v>
      </c>
      <c r="B14" s="81">
        <v>0</v>
      </c>
      <c r="C14" s="76" t="s">
        <v>77</v>
      </c>
      <c r="D14" s="81"/>
      <c r="E14" s="77" t="s">
        <v>78</v>
      </c>
      <c r="F14" s="81"/>
      <c r="G14" s="18"/>
    </row>
    <row r="15" spans="1:7" ht="13.5" customHeight="1">
      <c r="A15" s="80" t="s">
        <v>79</v>
      </c>
      <c r="B15" s="81">
        <v>0</v>
      </c>
      <c r="C15" s="76" t="s">
        <v>80</v>
      </c>
      <c r="D15" s="123"/>
      <c r="E15" s="77" t="s">
        <v>81</v>
      </c>
      <c r="F15" s="123"/>
      <c r="G15" s="18"/>
    </row>
    <row r="16" spans="1:7" ht="13.5" customHeight="1">
      <c r="A16" s="17"/>
      <c r="B16" s="81">
        <v>0</v>
      </c>
      <c r="C16" s="76" t="s">
        <v>82</v>
      </c>
      <c r="D16" s="123"/>
      <c r="E16" s="77" t="s">
        <v>83</v>
      </c>
      <c r="F16" s="123"/>
      <c r="G16" s="18"/>
    </row>
    <row r="17" spans="1:10" ht="13.5" customHeight="1">
      <c r="A17" s="80"/>
      <c r="B17" s="124"/>
      <c r="C17" s="76" t="s">
        <v>84</v>
      </c>
      <c r="D17" s="123"/>
      <c r="E17" s="77" t="s">
        <v>85</v>
      </c>
      <c r="F17" s="123"/>
      <c r="G17" s="18"/>
    </row>
    <row r="18" spans="1:10" ht="13.5" customHeight="1">
      <c r="A18" s="77"/>
      <c r="B18" s="124"/>
      <c r="C18" s="76" t="s">
        <v>86</v>
      </c>
      <c r="D18" s="123"/>
      <c r="E18" s="77" t="s">
        <v>87</v>
      </c>
      <c r="F18" s="123"/>
      <c r="G18" s="18"/>
    </row>
    <row r="19" spans="1:10" ht="13.5" customHeight="1">
      <c r="A19" s="77"/>
      <c r="B19" s="124"/>
      <c r="C19" s="76" t="s">
        <v>88</v>
      </c>
      <c r="D19" s="125"/>
      <c r="E19" s="77" t="s">
        <v>89</v>
      </c>
      <c r="F19" s="123"/>
      <c r="G19" s="18"/>
      <c r="J19" s="18"/>
    </row>
    <row r="20" spans="1:10" ht="13.5" customHeight="1">
      <c r="A20" s="126"/>
      <c r="B20" s="127"/>
      <c r="C20" s="84" t="s">
        <v>90</v>
      </c>
      <c r="D20" s="81"/>
      <c r="E20" s="77" t="s">
        <v>91</v>
      </c>
      <c r="F20" s="123"/>
      <c r="G20" s="18"/>
      <c r="H20" s="18"/>
    </row>
    <row r="21" spans="1:10" ht="13.5" customHeight="1">
      <c r="A21" s="126"/>
      <c r="B21" s="127"/>
      <c r="C21" s="84" t="s">
        <v>92</v>
      </c>
      <c r="D21" s="125"/>
      <c r="E21" s="77" t="s">
        <v>93</v>
      </c>
      <c r="F21" s="123"/>
      <c r="G21" s="18"/>
      <c r="H21" s="18"/>
    </row>
    <row r="22" spans="1:10" ht="13.5" customHeight="1">
      <c r="A22" s="17"/>
      <c r="B22" s="124"/>
      <c r="C22" s="84" t="s">
        <v>94</v>
      </c>
      <c r="D22" s="81"/>
      <c r="F22" s="128"/>
      <c r="G22" s="18"/>
      <c r="H22" s="18"/>
    </row>
    <row r="23" spans="1:10" ht="13.5" customHeight="1">
      <c r="A23" s="17"/>
      <c r="B23" s="124"/>
      <c r="C23" s="84" t="s">
        <v>95</v>
      </c>
      <c r="D23" s="125"/>
      <c r="E23" s="53"/>
      <c r="F23" s="129"/>
      <c r="G23" s="18"/>
      <c r="H23" s="18"/>
    </row>
    <row r="24" spans="1:10" ht="13.5" customHeight="1">
      <c r="A24" s="17"/>
      <c r="B24" s="129"/>
      <c r="C24" s="84" t="s">
        <v>96</v>
      </c>
      <c r="D24" s="130"/>
      <c r="E24" s="53"/>
      <c r="F24" s="129"/>
      <c r="G24" s="18"/>
    </row>
    <row r="25" spans="1:10" ht="13.5" customHeight="1">
      <c r="A25" s="16"/>
      <c r="B25" s="131"/>
      <c r="C25" s="88" t="s">
        <v>97</v>
      </c>
      <c r="D25" s="130"/>
      <c r="E25" s="53"/>
      <c r="F25" s="132"/>
      <c r="G25" s="18"/>
    </row>
    <row r="26" spans="1:10" ht="13.5" customHeight="1">
      <c r="A26" s="16"/>
      <c r="B26" s="131"/>
      <c r="C26" s="84" t="s">
        <v>98</v>
      </c>
      <c r="D26" s="81"/>
      <c r="E26" s="53"/>
      <c r="F26" s="132"/>
      <c r="G26" s="18"/>
    </row>
    <row r="27" spans="1:10" ht="13.5" customHeight="1">
      <c r="A27" s="16"/>
      <c r="B27" s="131"/>
      <c r="C27" s="84" t="s">
        <v>99</v>
      </c>
      <c r="D27" s="81"/>
      <c r="E27" s="53"/>
      <c r="F27" s="132"/>
      <c r="G27" s="18"/>
    </row>
    <row r="28" spans="1:10" ht="13.5" customHeight="1">
      <c r="A28" s="16"/>
      <c r="B28" s="131"/>
      <c r="C28" s="84" t="s">
        <v>100</v>
      </c>
      <c r="D28" s="81"/>
      <c r="E28" s="53"/>
      <c r="F28" s="132"/>
      <c r="G28" s="18"/>
    </row>
    <row r="29" spans="1:10" ht="13.5" customHeight="1">
      <c r="A29" s="16"/>
      <c r="B29" s="131"/>
      <c r="C29" s="84" t="s">
        <v>101</v>
      </c>
      <c r="D29" s="130"/>
      <c r="E29" s="53"/>
      <c r="F29" s="132"/>
    </row>
    <row r="30" spans="1:10" ht="13.5" customHeight="1">
      <c r="A30" s="17"/>
      <c r="B30" s="131"/>
      <c r="C30" t="s">
        <v>102</v>
      </c>
      <c r="D30" s="130"/>
      <c r="E30" s="53"/>
      <c r="F30" s="132"/>
    </row>
    <row r="31" spans="1:10" ht="13.5" customHeight="1">
      <c r="A31" s="17"/>
      <c r="B31" s="131"/>
      <c r="C31" s="89" t="s">
        <v>103</v>
      </c>
      <c r="D31" s="81"/>
      <c r="E31" s="53"/>
      <c r="F31" s="132"/>
    </row>
    <row r="32" spans="1:10" ht="13.5" customHeight="1">
      <c r="A32" s="17"/>
      <c r="B32" s="131"/>
      <c r="C32" s="89" t="s">
        <v>104</v>
      </c>
      <c r="D32" s="125"/>
      <c r="E32" s="53"/>
      <c r="F32" s="132"/>
    </row>
    <row r="33" spans="1:6" ht="13.5" customHeight="1">
      <c r="A33" s="17"/>
      <c r="B33" s="131"/>
      <c r="C33" s="17"/>
      <c r="D33" s="17"/>
      <c r="E33" s="74"/>
      <c r="F33" s="132"/>
    </row>
    <row r="34" spans="1:6" ht="18" customHeight="1">
      <c r="A34" s="117" t="s">
        <v>105</v>
      </c>
      <c r="B34" s="121">
        <v>5551333.0099999998</v>
      </c>
      <c r="C34" s="116" t="s">
        <v>106</v>
      </c>
      <c r="D34" s="121">
        <v>5551333.0099999998</v>
      </c>
      <c r="E34" s="23" t="s">
        <v>106</v>
      </c>
      <c r="F34" s="121">
        <v>5551333.0099999998</v>
      </c>
    </row>
    <row r="35" spans="1:6" ht="18" customHeight="1">
      <c r="A35" s="85" t="s">
        <v>107</v>
      </c>
      <c r="B35" s="81"/>
      <c r="C35" s="85" t="s">
        <v>107</v>
      </c>
      <c r="D35" s="91"/>
      <c r="E35" s="85" t="s">
        <v>107</v>
      </c>
      <c r="F35" s="92">
        <f>D35</f>
        <v>0</v>
      </c>
    </row>
    <row r="36" spans="1:6" ht="18" customHeight="1">
      <c r="A36" s="85" t="s">
        <v>108</v>
      </c>
      <c r="B36" s="81"/>
      <c r="C36" s="148" t="s">
        <v>401</v>
      </c>
      <c r="D36" s="32"/>
      <c r="E36" s="148" t="s">
        <v>401</v>
      </c>
      <c r="F36" s="32"/>
    </row>
    <row r="37" spans="1:6" ht="18" customHeight="1">
      <c r="A37" s="133" t="s">
        <v>109</v>
      </c>
      <c r="B37" s="81"/>
      <c r="C37" s="133" t="s">
        <v>109</v>
      </c>
      <c r="D37" s="32"/>
      <c r="E37" s="133" t="s">
        <v>109</v>
      </c>
      <c r="F37" s="32"/>
    </row>
    <row r="38" spans="1:6" ht="18" customHeight="1">
      <c r="A38" s="85" t="s">
        <v>110</v>
      </c>
      <c r="B38" s="134"/>
      <c r="C38" s="85" t="s">
        <v>110</v>
      </c>
      <c r="D38" s="91"/>
      <c r="E38" s="85" t="s">
        <v>110</v>
      </c>
      <c r="F38" s="91"/>
    </row>
    <row r="39" spans="1:6" ht="18" customHeight="1">
      <c r="A39" s="133" t="s">
        <v>111</v>
      </c>
      <c r="B39" s="81"/>
      <c r="C39" s="85" t="s">
        <v>111</v>
      </c>
      <c r="D39" s="91"/>
      <c r="E39" s="85" t="s">
        <v>111</v>
      </c>
      <c r="F39" s="91"/>
    </row>
    <row r="40" spans="1:6" ht="16.899999999999999" customHeight="1">
      <c r="A40" s="17"/>
      <c r="B40" s="81"/>
      <c r="C40" s="16"/>
      <c r="D40" s="93"/>
      <c r="E40" s="16"/>
      <c r="F40" s="93"/>
    </row>
    <row r="41" spans="1:6" ht="19.899999999999999" customHeight="1">
      <c r="A41" s="66" t="s">
        <v>112</v>
      </c>
      <c r="B41" s="83">
        <f>SUM(B34,B35,B36,B38)</f>
        <v>5551333.0099999998</v>
      </c>
      <c r="C41" s="94" t="s">
        <v>113</v>
      </c>
      <c r="D41" s="93">
        <f>SUM(D34,D35,D36,D38)</f>
        <v>5551333.0099999998</v>
      </c>
      <c r="E41" s="66" t="s">
        <v>113</v>
      </c>
      <c r="F41" s="32">
        <f>SUM(F34,F35,F36,F38)</f>
        <v>5551333.0099999998</v>
      </c>
    </row>
    <row r="42" spans="1:6">
      <c r="C42" s="18"/>
    </row>
    <row r="43" spans="1:6">
      <c r="C43" s="18"/>
    </row>
    <row r="44" spans="1:6">
      <c r="C44" s="18"/>
    </row>
  </sheetData>
  <mergeCells count="3">
    <mergeCell ref="A2:F2"/>
    <mergeCell ref="A4:B4"/>
    <mergeCell ref="C4:F4"/>
  </mergeCells>
  <phoneticPr fontId="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C1" workbookViewId="0">
      <selection activeCell="C2" sqref="C2"/>
    </sheetView>
  </sheetViews>
  <sheetFormatPr defaultColWidth="9.1640625" defaultRowHeight="12.75" customHeight="1"/>
  <cols>
    <col min="1" max="1" width="17.5" customWidth="1"/>
    <col min="2" max="2" width="23.5" customWidth="1"/>
    <col min="3" max="3" width="22.1640625" style="104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11</v>
      </c>
    </row>
    <row r="2" spans="1:18" ht="32.25" customHeight="1">
      <c r="A2" s="95" t="s">
        <v>114</v>
      </c>
      <c r="B2" s="95"/>
      <c r="C2" s="105"/>
      <c r="D2" s="95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</row>
    <row r="3" spans="1:18" ht="14.25" customHeight="1">
      <c r="A3" s="18"/>
      <c r="B3" s="18"/>
      <c r="C3" s="106"/>
      <c r="D3" s="18"/>
      <c r="H3" s="29"/>
      <c r="I3" s="29"/>
      <c r="J3" s="29"/>
      <c r="K3" s="29"/>
      <c r="L3" s="29"/>
      <c r="M3" s="29"/>
      <c r="N3" s="29"/>
      <c r="O3" s="29"/>
      <c r="P3" s="29"/>
      <c r="Q3" s="11" t="s">
        <v>47</v>
      </c>
    </row>
    <row r="4" spans="1:18" ht="25.5" customHeight="1">
      <c r="A4" s="153" t="s">
        <v>115</v>
      </c>
      <c r="B4" s="153" t="s">
        <v>116</v>
      </c>
      <c r="C4" s="162" t="s">
        <v>117</v>
      </c>
      <c r="D4" s="97" t="s">
        <v>118</v>
      </c>
      <c r="E4" s="98"/>
      <c r="F4" s="99"/>
      <c r="G4" s="99"/>
      <c r="H4" s="98" t="s">
        <v>119</v>
      </c>
      <c r="I4" s="102"/>
      <c r="J4" s="154" t="s">
        <v>120</v>
      </c>
      <c r="K4" s="153" t="s">
        <v>121</v>
      </c>
      <c r="L4" s="154" t="s">
        <v>122</v>
      </c>
      <c r="M4" s="154" t="s">
        <v>123</v>
      </c>
      <c r="N4" s="155" t="s">
        <v>107</v>
      </c>
      <c r="O4" s="155" t="s">
        <v>108</v>
      </c>
      <c r="P4" s="155" t="s">
        <v>110</v>
      </c>
      <c r="Q4" s="158" t="s">
        <v>124</v>
      </c>
    </row>
    <row r="5" spans="1:18" ht="25.5" customHeight="1">
      <c r="A5" s="153"/>
      <c r="B5" s="153"/>
      <c r="C5" s="162"/>
      <c r="D5" s="163" t="s">
        <v>125</v>
      </c>
      <c r="E5" s="154" t="s">
        <v>126</v>
      </c>
      <c r="F5" s="154" t="s">
        <v>127</v>
      </c>
      <c r="G5" s="155" t="s">
        <v>128</v>
      </c>
      <c r="H5" s="161" t="s">
        <v>125</v>
      </c>
      <c r="I5" s="154" t="s">
        <v>129</v>
      </c>
      <c r="J5" s="154"/>
      <c r="K5" s="153"/>
      <c r="L5" s="154"/>
      <c r="M5" s="154"/>
      <c r="N5" s="156"/>
      <c r="O5" s="156"/>
      <c r="P5" s="156"/>
      <c r="Q5" s="159"/>
    </row>
    <row r="6" spans="1:18" ht="25.5" customHeight="1">
      <c r="A6" s="153"/>
      <c r="B6" s="153"/>
      <c r="C6" s="162"/>
      <c r="D6" s="163"/>
      <c r="E6" s="154"/>
      <c r="F6" s="154"/>
      <c r="G6" s="157"/>
      <c r="H6" s="161"/>
      <c r="I6" s="154"/>
      <c r="J6" s="154"/>
      <c r="K6" s="153"/>
      <c r="L6" s="154"/>
      <c r="M6" s="154"/>
      <c r="N6" s="157"/>
      <c r="O6" s="157"/>
      <c r="P6" s="157"/>
      <c r="Q6" s="160"/>
    </row>
    <row r="7" spans="1:18" ht="25.5" customHeight="1">
      <c r="A7" s="24"/>
      <c r="B7" s="24"/>
      <c r="C7" s="22" t="s">
        <v>130</v>
      </c>
      <c r="D7" s="48" t="s">
        <v>131</v>
      </c>
      <c r="E7" s="25">
        <v>3</v>
      </c>
      <c r="F7" s="100">
        <v>4</v>
      </c>
      <c r="G7" s="100">
        <v>5</v>
      </c>
      <c r="H7" s="100">
        <v>6</v>
      </c>
      <c r="I7" s="100">
        <v>7</v>
      </c>
      <c r="J7" s="100">
        <v>8</v>
      </c>
      <c r="K7" s="100">
        <v>9</v>
      </c>
      <c r="L7" s="100">
        <v>10</v>
      </c>
      <c r="M7" s="100">
        <v>11</v>
      </c>
      <c r="N7" s="100">
        <v>12</v>
      </c>
      <c r="O7" s="100">
        <v>13</v>
      </c>
      <c r="P7" s="100">
        <v>14</v>
      </c>
      <c r="Q7" s="23"/>
    </row>
    <row r="8" spans="1:18" ht="25.5" customHeight="1">
      <c r="A8" s="107" t="s">
        <v>117</v>
      </c>
      <c r="B8" s="17"/>
      <c r="C8" s="43">
        <v>5551333.0099999998</v>
      </c>
      <c r="D8" s="43">
        <v>5551333.0099999998</v>
      </c>
      <c r="E8" s="108">
        <v>5551333.0099999998</v>
      </c>
      <c r="F8" s="41">
        <v>0</v>
      </c>
      <c r="G8" s="41">
        <v>0</v>
      </c>
      <c r="H8" s="41">
        <v>0</v>
      </c>
      <c r="I8" s="42">
        <v>0</v>
      </c>
      <c r="J8" s="108">
        <v>0</v>
      </c>
      <c r="K8" s="41">
        <v>0</v>
      </c>
      <c r="L8" s="41">
        <v>0</v>
      </c>
      <c r="M8" s="109">
        <v>0</v>
      </c>
      <c r="N8" s="52"/>
      <c r="O8" s="52"/>
      <c r="P8" s="52"/>
      <c r="Q8" s="110">
        <v>0</v>
      </c>
    </row>
    <row r="9" spans="1:18" ht="25.5" customHeight="1">
      <c r="A9" s="38" t="s">
        <v>132</v>
      </c>
      <c r="B9" s="107" t="s">
        <v>133</v>
      </c>
      <c r="C9" s="43">
        <v>5199630.6100000003</v>
      </c>
      <c r="D9" s="43">
        <v>5199630.6100000003</v>
      </c>
      <c r="E9" s="108">
        <v>5199630.6100000003</v>
      </c>
      <c r="F9" s="41">
        <v>0</v>
      </c>
      <c r="G9" s="41">
        <v>0</v>
      </c>
      <c r="H9" s="41">
        <v>0</v>
      </c>
      <c r="I9" s="42">
        <v>0</v>
      </c>
      <c r="J9" s="108">
        <v>0</v>
      </c>
      <c r="K9" s="41">
        <v>0</v>
      </c>
      <c r="L9" s="41">
        <v>0</v>
      </c>
      <c r="M9" s="109">
        <v>0</v>
      </c>
      <c r="N9" s="52"/>
      <c r="O9" s="52"/>
      <c r="P9" s="52"/>
      <c r="Q9" s="110">
        <v>0</v>
      </c>
    </row>
    <row r="10" spans="1:18" ht="25.5" customHeight="1">
      <c r="A10" s="38" t="s">
        <v>134</v>
      </c>
      <c r="B10" s="107" t="s">
        <v>135</v>
      </c>
      <c r="C10" s="43">
        <v>351702.4</v>
      </c>
      <c r="D10" s="43">
        <v>351702.4</v>
      </c>
      <c r="E10" s="108">
        <v>351702.4</v>
      </c>
      <c r="F10" s="41">
        <v>0</v>
      </c>
      <c r="G10" s="41">
        <v>0</v>
      </c>
      <c r="H10" s="41">
        <v>0</v>
      </c>
      <c r="I10" s="42">
        <v>0</v>
      </c>
      <c r="J10" s="108">
        <v>0</v>
      </c>
      <c r="K10" s="41">
        <v>0</v>
      </c>
      <c r="L10" s="41">
        <v>0</v>
      </c>
      <c r="M10" s="109">
        <v>0</v>
      </c>
      <c r="N10" s="52"/>
      <c r="O10" s="52"/>
      <c r="P10" s="52"/>
      <c r="Q10" s="110">
        <v>0</v>
      </c>
    </row>
    <row r="11" spans="1:18" ht="17.25" customHeight="1">
      <c r="A11" s="18"/>
      <c r="B11" s="18"/>
      <c r="C11" s="106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1:18" ht="17.25" customHeight="1">
      <c r="A12" s="18"/>
      <c r="B12" s="18"/>
      <c r="C12" s="106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</row>
    <row r="13" spans="1:18" ht="17.25" customHeight="1">
      <c r="A13" s="18"/>
      <c r="B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1:18" ht="9.75" customHeight="1">
      <c r="A14" s="18"/>
      <c r="B14" s="18"/>
      <c r="C14" s="106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1:18" ht="17.25" customHeight="1">
      <c r="A15" s="18"/>
      <c r="B15" s="18"/>
      <c r="C15" s="106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17.25" customHeight="1">
      <c r="B16" s="18"/>
      <c r="C16" s="106"/>
    </row>
    <row r="17" spans="2:2" ht="17.25" customHeight="1">
      <c r="B17" s="18"/>
    </row>
    <row r="19" spans="2:2" ht="17.25" customHeight="1">
      <c r="B19" s="18"/>
    </row>
  </sheetData>
  <mergeCells count="17">
    <mergeCell ref="L4:L6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M4:M6"/>
    <mergeCell ref="N4:N6"/>
    <mergeCell ref="O4:O6"/>
    <mergeCell ref="P4:P6"/>
    <mergeCell ref="Q4:Q6"/>
  </mergeCells>
  <phoneticPr fontId="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D24" sqref="D24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6" t="s">
        <v>13</v>
      </c>
      <c r="B1" s="34"/>
      <c r="Q1" s="29"/>
    </row>
    <row r="2" spans="1:18" ht="23.25" customHeight="1">
      <c r="A2" s="95" t="s">
        <v>136</v>
      </c>
      <c r="B2" s="95"/>
      <c r="C2" s="95"/>
      <c r="D2" s="95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</row>
    <row r="3" spans="1:18" ht="27" customHeight="1">
      <c r="A3" s="18"/>
      <c r="B3" s="18"/>
      <c r="C3" s="18"/>
      <c r="D3" s="18"/>
      <c r="H3" s="29"/>
      <c r="I3" s="29"/>
      <c r="J3" s="29"/>
      <c r="K3" s="29"/>
      <c r="L3" s="29"/>
      <c r="M3" s="29"/>
      <c r="N3" s="29"/>
      <c r="O3" s="29"/>
      <c r="P3" s="29"/>
      <c r="Q3" s="11" t="s">
        <v>47</v>
      </c>
    </row>
    <row r="4" spans="1:18" ht="29.25" customHeight="1">
      <c r="A4" s="153" t="s">
        <v>115</v>
      </c>
      <c r="B4" s="153" t="s">
        <v>116</v>
      </c>
      <c r="C4" s="153" t="s">
        <v>117</v>
      </c>
      <c r="D4" s="97" t="s">
        <v>118</v>
      </c>
      <c r="E4" s="98"/>
      <c r="F4" s="99"/>
      <c r="G4" s="99"/>
      <c r="H4" s="98" t="s">
        <v>119</v>
      </c>
      <c r="I4" s="102"/>
      <c r="J4" s="154" t="s">
        <v>137</v>
      </c>
      <c r="K4" s="162" t="s">
        <v>138</v>
      </c>
      <c r="L4" s="154" t="s">
        <v>122</v>
      </c>
      <c r="M4" s="154" t="s">
        <v>123</v>
      </c>
      <c r="N4" s="155" t="s">
        <v>107</v>
      </c>
      <c r="O4" s="155" t="s">
        <v>108</v>
      </c>
      <c r="P4" s="155" t="s">
        <v>110</v>
      </c>
      <c r="Q4" s="153" t="s">
        <v>124</v>
      </c>
    </row>
    <row r="5" spans="1:18" ht="29.25" customHeight="1">
      <c r="A5" s="153"/>
      <c r="B5" s="153"/>
      <c r="C5" s="153"/>
      <c r="D5" s="163" t="s">
        <v>125</v>
      </c>
      <c r="E5" s="154" t="s">
        <v>139</v>
      </c>
      <c r="F5" s="154" t="s">
        <v>140</v>
      </c>
      <c r="G5" s="155" t="s">
        <v>128</v>
      </c>
      <c r="H5" s="161" t="s">
        <v>125</v>
      </c>
      <c r="I5" s="154" t="s">
        <v>141</v>
      </c>
      <c r="J5" s="154"/>
      <c r="K5" s="162"/>
      <c r="L5" s="154"/>
      <c r="M5" s="154"/>
      <c r="N5" s="156"/>
      <c r="O5" s="156"/>
      <c r="P5" s="156"/>
      <c r="Q5" s="153"/>
    </row>
    <row r="6" spans="1:18" ht="29.25" customHeight="1">
      <c r="A6" s="153"/>
      <c r="B6" s="153"/>
      <c r="C6" s="153"/>
      <c r="D6" s="163"/>
      <c r="E6" s="154"/>
      <c r="F6" s="154"/>
      <c r="G6" s="157"/>
      <c r="H6" s="161"/>
      <c r="I6" s="154"/>
      <c r="J6" s="154"/>
      <c r="K6" s="162"/>
      <c r="L6" s="154"/>
      <c r="M6" s="154"/>
      <c r="N6" s="157"/>
      <c r="O6" s="157"/>
      <c r="P6" s="157"/>
      <c r="Q6" s="153"/>
    </row>
    <row r="7" spans="1:18" ht="29.25" customHeight="1">
      <c r="A7" s="23"/>
      <c r="B7" s="24"/>
      <c r="C7" s="22" t="s">
        <v>130</v>
      </c>
      <c r="D7" s="48" t="s">
        <v>142</v>
      </c>
      <c r="E7" s="25">
        <v>3</v>
      </c>
      <c r="F7" s="100">
        <v>4</v>
      </c>
      <c r="G7" s="23">
        <v>5</v>
      </c>
      <c r="H7" s="23">
        <v>6</v>
      </c>
      <c r="I7" s="23">
        <v>7</v>
      </c>
      <c r="J7" s="23">
        <v>8</v>
      </c>
      <c r="K7" s="23">
        <v>9</v>
      </c>
      <c r="L7" s="23">
        <v>10</v>
      </c>
      <c r="M7" s="23">
        <v>11</v>
      </c>
      <c r="N7" s="100">
        <v>12</v>
      </c>
      <c r="O7" s="100">
        <v>13</v>
      </c>
      <c r="P7" s="23">
        <v>14</v>
      </c>
      <c r="Q7" s="74"/>
    </row>
    <row r="8" spans="1:18" ht="29.25" customHeight="1">
      <c r="A8" s="101" t="s">
        <v>117</v>
      </c>
      <c r="B8" s="17"/>
      <c r="C8" s="41">
        <v>5551333.0099999998</v>
      </c>
      <c r="D8" s="42">
        <v>5551333.0099999998</v>
      </c>
      <c r="E8" s="42">
        <v>5551333.0099999998</v>
      </c>
      <c r="F8" s="32">
        <v>0</v>
      </c>
      <c r="G8" s="32"/>
      <c r="H8" s="32">
        <v>0</v>
      </c>
      <c r="I8" s="32">
        <v>0</v>
      </c>
      <c r="J8" s="32">
        <v>0</v>
      </c>
      <c r="K8" s="32">
        <v>0</v>
      </c>
      <c r="L8" s="32"/>
      <c r="M8" s="32"/>
      <c r="N8" s="32"/>
      <c r="O8" s="32"/>
      <c r="P8" s="32"/>
      <c r="Q8" s="103">
        <v>0</v>
      </c>
    </row>
    <row r="9" spans="1:18" ht="29.25" customHeight="1">
      <c r="A9" s="46" t="s">
        <v>132</v>
      </c>
      <c r="B9" s="46" t="s">
        <v>133</v>
      </c>
      <c r="C9" s="41">
        <v>5199630.6100000003</v>
      </c>
      <c r="D9" s="42">
        <v>5199630.6100000003</v>
      </c>
      <c r="E9" s="42">
        <v>5199630.6100000003</v>
      </c>
      <c r="F9" s="32">
        <v>0</v>
      </c>
      <c r="G9" s="32"/>
      <c r="H9" s="32">
        <v>0</v>
      </c>
      <c r="I9" s="32">
        <v>0</v>
      </c>
      <c r="J9" s="32">
        <v>0</v>
      </c>
      <c r="K9" s="32">
        <v>0</v>
      </c>
      <c r="L9" s="32"/>
      <c r="M9" s="32"/>
      <c r="N9" s="32"/>
      <c r="O9" s="32"/>
      <c r="P9" s="32"/>
      <c r="Q9" s="103">
        <v>0</v>
      </c>
    </row>
    <row r="10" spans="1:18" ht="29.25" customHeight="1">
      <c r="A10" s="46" t="s">
        <v>134</v>
      </c>
      <c r="B10" s="46" t="s">
        <v>135</v>
      </c>
      <c r="C10" s="41">
        <v>351702.4</v>
      </c>
      <c r="D10" s="42">
        <v>351702.4</v>
      </c>
      <c r="E10" s="42">
        <v>351702.4</v>
      </c>
      <c r="F10" s="32">
        <v>0</v>
      </c>
      <c r="G10" s="32"/>
      <c r="H10" s="32">
        <v>0</v>
      </c>
      <c r="I10" s="32">
        <v>0</v>
      </c>
      <c r="J10" s="32">
        <v>0</v>
      </c>
      <c r="K10" s="32">
        <v>0</v>
      </c>
      <c r="L10" s="32"/>
      <c r="M10" s="32"/>
      <c r="N10" s="32"/>
      <c r="O10" s="32"/>
      <c r="P10" s="32"/>
      <c r="Q10" s="103">
        <v>0</v>
      </c>
    </row>
    <row r="11" spans="1:18" ht="17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1:18" ht="17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</row>
    <row r="13" spans="1:18" ht="17.2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1:18" ht="9.75" customHeight="1">
      <c r="A14" s="18"/>
      <c r="B14" s="18"/>
      <c r="C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1:18" ht="17.25" customHeight="1">
      <c r="A15" s="18"/>
      <c r="B15" s="18"/>
      <c r="C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17.25" customHeight="1">
      <c r="B16" s="18"/>
      <c r="C16" s="18"/>
      <c r="E16" s="18"/>
      <c r="J16" s="18"/>
      <c r="K16" s="18"/>
      <c r="L16" s="18"/>
      <c r="M16" s="18"/>
      <c r="N16" s="18"/>
      <c r="O16" s="18"/>
      <c r="P16" s="18"/>
    </row>
    <row r="17" spans="2:10" ht="17.25" customHeight="1">
      <c r="B17" s="18"/>
      <c r="J17" s="18"/>
    </row>
    <row r="18" spans="2:10" ht="12.75" customHeight="1">
      <c r="C18" s="18"/>
    </row>
    <row r="19" spans="2:10" ht="17.25" customHeight="1">
      <c r="B19" s="18"/>
    </row>
  </sheetData>
  <mergeCells count="17">
    <mergeCell ref="L4:L6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M4:M6"/>
    <mergeCell ref="N4:N6"/>
    <mergeCell ref="O4:O6"/>
    <mergeCell ref="P4:P6"/>
    <mergeCell ref="Q4:Q6"/>
  </mergeCells>
  <phoneticPr fontId="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58" t="s">
        <v>15</v>
      </c>
      <c r="B1" s="59"/>
      <c r="C1" s="59"/>
      <c r="D1" s="59"/>
      <c r="E1" s="59"/>
      <c r="F1" s="60"/>
    </row>
    <row r="2" spans="1:8" ht="22.5" customHeight="1">
      <c r="A2" s="61" t="s">
        <v>143</v>
      </c>
      <c r="B2" s="62"/>
      <c r="C2" s="62"/>
      <c r="D2" s="62"/>
      <c r="E2" s="62"/>
      <c r="F2" s="62"/>
    </row>
    <row r="3" spans="1:8" ht="22.5" customHeight="1">
      <c r="A3" s="164"/>
      <c r="B3" s="164"/>
      <c r="C3" s="63"/>
      <c r="D3" s="63"/>
      <c r="E3" s="64"/>
      <c r="F3" s="65" t="s">
        <v>47</v>
      </c>
    </row>
    <row r="4" spans="1:8" ht="22.5" customHeight="1">
      <c r="A4" s="165" t="s">
        <v>144</v>
      </c>
      <c r="B4" s="165"/>
      <c r="C4" s="165" t="s">
        <v>145</v>
      </c>
      <c r="D4" s="165"/>
      <c r="E4" s="165"/>
      <c r="F4" s="165"/>
    </row>
    <row r="5" spans="1:8" ht="22.5" customHeight="1">
      <c r="A5" s="66" t="s">
        <v>146</v>
      </c>
      <c r="B5" s="66" t="s">
        <v>51</v>
      </c>
      <c r="C5" s="66" t="s">
        <v>147</v>
      </c>
      <c r="D5" s="67" t="s">
        <v>51</v>
      </c>
      <c r="E5" s="66" t="s">
        <v>148</v>
      </c>
      <c r="F5" s="66" t="s">
        <v>51</v>
      </c>
    </row>
    <row r="6" spans="1:8" ht="18" customHeight="1">
      <c r="A6" s="68" t="s">
        <v>54</v>
      </c>
      <c r="B6" s="69">
        <v>5551333.0099999998</v>
      </c>
      <c r="C6" s="70" t="s">
        <v>55</v>
      </c>
      <c r="D6" s="71">
        <v>5218722</v>
      </c>
      <c r="E6" s="72" t="s">
        <v>56</v>
      </c>
      <c r="F6" s="73">
        <v>5551333.0099999998</v>
      </c>
    </row>
    <row r="7" spans="1:8" ht="18" customHeight="1">
      <c r="A7" s="74" t="s">
        <v>149</v>
      </c>
      <c r="B7" s="75">
        <v>5551333.0099999998</v>
      </c>
      <c r="C7" s="76" t="s">
        <v>58</v>
      </c>
      <c r="D7" s="71"/>
      <c r="E7" s="77" t="s">
        <v>59</v>
      </c>
      <c r="F7" s="78">
        <v>2225205.0099999998</v>
      </c>
    </row>
    <row r="8" spans="1:8" ht="18" customHeight="1">
      <c r="A8" s="74" t="s">
        <v>150</v>
      </c>
      <c r="B8" s="32"/>
      <c r="C8" s="76" t="s">
        <v>61</v>
      </c>
      <c r="D8" s="71"/>
      <c r="E8" s="77" t="s">
        <v>62</v>
      </c>
      <c r="F8" s="71">
        <v>287440</v>
      </c>
      <c r="H8" s="18"/>
    </row>
    <row r="9" spans="1:8" ht="18" customHeight="1">
      <c r="A9" s="74" t="s">
        <v>151</v>
      </c>
      <c r="B9" s="32"/>
      <c r="C9" s="76" t="s">
        <v>64</v>
      </c>
      <c r="D9" s="71"/>
      <c r="E9" s="77" t="s">
        <v>65</v>
      </c>
      <c r="F9" s="71">
        <v>3038688</v>
      </c>
    </row>
    <row r="10" spans="1:8" ht="18" customHeight="1">
      <c r="A10" s="17"/>
      <c r="B10" s="32"/>
      <c r="C10" s="76" t="s">
        <v>67</v>
      </c>
      <c r="D10" s="71"/>
      <c r="E10" s="77" t="s">
        <v>68</v>
      </c>
      <c r="F10" s="32"/>
    </row>
    <row r="11" spans="1:8" ht="18" customHeight="1">
      <c r="A11" s="74"/>
      <c r="B11" s="32"/>
      <c r="C11" s="76" t="s">
        <v>70</v>
      </c>
      <c r="D11" s="71"/>
      <c r="E11" s="79" t="s">
        <v>71</v>
      </c>
      <c r="F11" s="32"/>
    </row>
    <row r="12" spans="1:8" ht="18" customHeight="1">
      <c r="A12" s="74"/>
      <c r="B12" s="32"/>
      <c r="C12" s="76" t="s">
        <v>73</v>
      </c>
      <c r="D12" s="71"/>
      <c r="E12" s="77" t="s">
        <v>59</v>
      </c>
      <c r="F12" s="32"/>
    </row>
    <row r="13" spans="1:8" ht="18" customHeight="1">
      <c r="A13" s="74"/>
      <c r="B13" s="32"/>
      <c r="C13" s="76" t="s">
        <v>75</v>
      </c>
      <c r="D13" s="71">
        <v>332611.01</v>
      </c>
      <c r="E13" s="77" t="s">
        <v>62</v>
      </c>
      <c r="F13" s="32"/>
    </row>
    <row r="14" spans="1:8" ht="18" customHeight="1">
      <c r="A14" s="74"/>
      <c r="B14" s="32"/>
      <c r="C14" s="76" t="s">
        <v>77</v>
      </c>
      <c r="D14" s="32"/>
      <c r="E14" s="77" t="s">
        <v>78</v>
      </c>
      <c r="F14" s="32"/>
    </row>
    <row r="15" spans="1:8" ht="18" customHeight="1">
      <c r="A15" s="80"/>
      <c r="B15" s="32"/>
      <c r="C15" s="76" t="s">
        <v>80</v>
      </c>
      <c r="D15" s="32"/>
      <c r="E15" s="77" t="s">
        <v>81</v>
      </c>
      <c r="F15" s="32"/>
    </row>
    <row r="16" spans="1:8" ht="18" customHeight="1">
      <c r="A16" s="80"/>
      <c r="B16" s="32"/>
      <c r="C16" s="76" t="s">
        <v>82</v>
      </c>
      <c r="D16" s="32"/>
      <c r="E16" s="77" t="s">
        <v>83</v>
      </c>
      <c r="F16" s="32"/>
    </row>
    <row r="17" spans="1:8" ht="18" customHeight="1">
      <c r="A17" s="80"/>
      <c r="B17" s="32"/>
      <c r="C17" s="76" t="s">
        <v>84</v>
      </c>
      <c r="D17" s="32"/>
      <c r="E17" s="77" t="s">
        <v>85</v>
      </c>
      <c r="F17" s="32"/>
    </row>
    <row r="18" spans="1:8" ht="18" customHeight="1">
      <c r="A18" s="80"/>
      <c r="B18" s="81"/>
      <c r="C18" s="76" t="s">
        <v>86</v>
      </c>
      <c r="D18" s="32"/>
      <c r="E18" s="77" t="s">
        <v>87</v>
      </c>
      <c r="F18" s="32"/>
    </row>
    <row r="19" spans="1:8" ht="18" customHeight="1">
      <c r="A19" s="82"/>
      <c r="B19" s="83"/>
      <c r="C19" s="76" t="s">
        <v>88</v>
      </c>
      <c r="D19" s="32"/>
      <c r="E19" s="77" t="s">
        <v>89</v>
      </c>
      <c r="F19" s="32"/>
    </row>
    <row r="20" spans="1:8" ht="18" customHeight="1">
      <c r="A20" s="82"/>
      <c r="B20" s="81"/>
      <c r="C20" s="84" t="s">
        <v>90</v>
      </c>
      <c r="D20" s="32"/>
      <c r="E20" s="77" t="s">
        <v>91</v>
      </c>
      <c r="F20" s="32"/>
    </row>
    <row r="21" spans="1:8" ht="18" customHeight="1">
      <c r="A21" s="16"/>
      <c r="B21" s="81"/>
      <c r="C21" s="84" t="s">
        <v>92</v>
      </c>
      <c r="D21" s="32"/>
      <c r="E21" s="77" t="s">
        <v>93</v>
      </c>
      <c r="F21" s="32"/>
    </row>
    <row r="22" spans="1:8" ht="18" customHeight="1">
      <c r="A22" s="17"/>
      <c r="B22" s="81"/>
      <c r="C22" s="84" t="s">
        <v>94</v>
      </c>
      <c r="D22" s="32"/>
      <c r="E22" s="85"/>
      <c r="F22" s="32"/>
    </row>
    <row r="23" spans="1:8" ht="18" customHeight="1">
      <c r="A23" s="86"/>
      <c r="B23" s="81"/>
      <c r="C23" s="84" t="s">
        <v>95</v>
      </c>
      <c r="D23" s="32"/>
      <c r="E23" s="87"/>
      <c r="F23" s="32"/>
    </row>
    <row r="24" spans="1:8" ht="18" customHeight="1">
      <c r="A24" s="86"/>
      <c r="B24" s="81"/>
      <c r="C24" s="84" t="s">
        <v>96</v>
      </c>
      <c r="D24" s="32"/>
      <c r="E24" s="87"/>
      <c r="F24" s="32"/>
    </row>
    <row r="25" spans="1:8" ht="18" customHeight="1">
      <c r="A25" s="86"/>
      <c r="B25" s="81"/>
      <c r="C25" s="88" t="s">
        <v>97</v>
      </c>
      <c r="D25" s="32"/>
      <c r="E25" s="87"/>
      <c r="F25" s="32"/>
      <c r="G25" s="18"/>
    </row>
    <row r="26" spans="1:8" ht="18" customHeight="1">
      <c r="A26" s="86"/>
      <c r="B26" s="81"/>
      <c r="C26" s="84" t="s">
        <v>98</v>
      </c>
      <c r="D26" s="32"/>
      <c r="E26" s="77"/>
      <c r="F26" s="32"/>
      <c r="G26" s="18"/>
      <c r="H26" s="18"/>
    </row>
    <row r="27" spans="1:8" ht="18" customHeight="1">
      <c r="A27" s="17"/>
      <c r="B27" s="83"/>
      <c r="C27" s="84" t="s">
        <v>99</v>
      </c>
      <c r="D27" s="32"/>
      <c r="E27" s="77"/>
      <c r="F27" s="32"/>
      <c r="G27" s="18"/>
      <c r="H27" s="18"/>
    </row>
    <row r="28" spans="1:8" ht="18" customHeight="1">
      <c r="A28" s="86"/>
      <c r="B28" s="81"/>
      <c r="C28" s="84" t="s">
        <v>100</v>
      </c>
      <c r="D28" s="32"/>
      <c r="E28" s="77"/>
      <c r="F28" s="32"/>
      <c r="G28" s="18"/>
      <c r="H28" s="18"/>
    </row>
    <row r="29" spans="1:8" ht="18" customHeight="1">
      <c r="A29" s="17"/>
      <c r="B29" s="83"/>
      <c r="C29" s="84" t="s">
        <v>101</v>
      </c>
      <c r="D29" s="32"/>
      <c r="E29" s="77"/>
      <c r="F29" s="32"/>
      <c r="G29" s="18"/>
      <c r="H29" s="18"/>
    </row>
    <row r="30" spans="1:8" ht="18" customHeight="1">
      <c r="A30" s="17"/>
      <c r="B30" s="81"/>
      <c r="C30" t="s">
        <v>102</v>
      </c>
      <c r="D30" s="32"/>
      <c r="E30" s="77"/>
      <c r="F30" s="32"/>
      <c r="G30" s="18"/>
    </row>
    <row r="31" spans="1:8" ht="18" customHeight="1">
      <c r="A31" s="17"/>
      <c r="B31" s="81"/>
      <c r="C31" s="89" t="s">
        <v>103</v>
      </c>
      <c r="D31" s="32"/>
      <c r="E31" s="77"/>
      <c r="F31" s="32"/>
    </row>
    <row r="32" spans="1:8" ht="18" customHeight="1">
      <c r="A32" s="17"/>
      <c r="B32" s="81"/>
      <c r="C32" s="89" t="s">
        <v>104</v>
      </c>
      <c r="D32" s="32"/>
      <c r="E32" s="77"/>
      <c r="F32" s="32"/>
    </row>
    <row r="33" spans="1:6" ht="13.15" customHeight="1">
      <c r="A33" s="17"/>
      <c r="B33" s="81"/>
      <c r="C33" s="90"/>
      <c r="D33" s="91"/>
      <c r="E33" s="74"/>
      <c r="F33" s="92"/>
    </row>
    <row r="34" spans="1:6" ht="18" customHeight="1">
      <c r="A34" s="67" t="s">
        <v>105</v>
      </c>
      <c r="B34" s="83">
        <f>SUM(B6)</f>
        <v>5551333.0099999998</v>
      </c>
      <c r="C34" s="67" t="s">
        <v>106</v>
      </c>
      <c r="D34" s="75">
        <v>5551333.0099999998</v>
      </c>
      <c r="E34" s="67" t="s">
        <v>106</v>
      </c>
      <c r="F34" s="75">
        <v>5551333.0099999998</v>
      </c>
    </row>
    <row r="35" spans="1:6" ht="18" customHeight="1">
      <c r="A35" s="85" t="s">
        <v>152</v>
      </c>
      <c r="B35" s="81"/>
      <c r="C35" s="148" t="s">
        <v>402</v>
      </c>
      <c r="D35" s="32"/>
      <c r="E35" s="148" t="s">
        <v>402</v>
      </c>
      <c r="F35" s="32"/>
    </row>
    <row r="36" spans="1:6" ht="18" customHeight="1">
      <c r="A36" s="88" t="s">
        <v>153</v>
      </c>
      <c r="B36" s="81"/>
      <c r="C36" s="88" t="s">
        <v>153</v>
      </c>
      <c r="D36" s="88"/>
      <c r="E36" s="88" t="s">
        <v>153</v>
      </c>
      <c r="F36" s="92"/>
    </row>
    <row r="37" spans="1:6" ht="21" customHeight="1">
      <c r="A37" s="17"/>
      <c r="B37" s="81"/>
      <c r="C37" s="16"/>
      <c r="D37" s="93"/>
      <c r="E37" s="16"/>
      <c r="F37" s="93"/>
    </row>
    <row r="38" spans="1:6" ht="18" customHeight="1">
      <c r="A38" s="66" t="s">
        <v>112</v>
      </c>
      <c r="B38" s="83">
        <f>SUM(B34,B36)</f>
        <v>5551333.0099999998</v>
      </c>
      <c r="C38" s="94" t="s">
        <v>113</v>
      </c>
      <c r="D38" s="93">
        <f>SUM(D34,D36)</f>
        <v>5551333.0099999998</v>
      </c>
      <c r="E38" s="66" t="s">
        <v>113</v>
      </c>
      <c r="F38" s="32">
        <f>SUM(F34,F36)</f>
        <v>5551333.0099999998</v>
      </c>
    </row>
    <row r="39" spans="1:6" ht="12.75" customHeight="1">
      <c r="D39" s="18"/>
      <c r="F39" s="18"/>
    </row>
    <row r="40" spans="1:6" ht="12.75" customHeight="1">
      <c r="D40" s="18"/>
      <c r="F40" s="18"/>
    </row>
    <row r="41" spans="1:6" ht="12.75" customHeight="1">
      <c r="D41" s="18"/>
      <c r="F41" s="18"/>
    </row>
    <row r="42" spans="1:6" ht="12.75" customHeight="1">
      <c r="D42" s="18"/>
      <c r="F42" s="18"/>
    </row>
    <row r="43" spans="1:6" ht="12.75" customHeight="1">
      <c r="D43" s="18"/>
      <c r="F43" s="18"/>
    </row>
    <row r="44" spans="1:6" ht="12.75" customHeight="1">
      <c r="D44" s="18"/>
      <c r="F44" s="18"/>
    </row>
    <row r="45" spans="1:6" ht="12.75" customHeight="1">
      <c r="D45" s="18"/>
      <c r="F45" s="18"/>
    </row>
    <row r="46" spans="1:6" ht="12.75" customHeight="1">
      <c r="D46" s="18"/>
      <c r="F46" s="18"/>
    </row>
    <row r="47" spans="1:6" ht="12.75" customHeight="1">
      <c r="D47" s="18"/>
      <c r="F47" s="18"/>
    </row>
    <row r="48" spans="1:6" ht="12.75" customHeight="1">
      <c r="D48" s="18"/>
      <c r="F48" s="18"/>
    </row>
    <row r="49" spans="4:6" ht="12.75" customHeight="1">
      <c r="D49" s="18"/>
      <c r="F49" s="18"/>
    </row>
    <row r="50" spans="4:6" ht="12.75" customHeight="1">
      <c r="D50" s="18"/>
      <c r="F50" s="18"/>
    </row>
    <row r="51" spans="4:6" ht="12.75" customHeight="1">
      <c r="D51" s="18"/>
      <c r="F51" s="18"/>
    </row>
    <row r="52" spans="4:6" ht="12.75" customHeight="1">
      <c r="F52" s="18"/>
    </row>
    <row r="53" spans="4:6" ht="12.75" customHeight="1">
      <c r="F53" s="18"/>
    </row>
    <row r="54" spans="4:6" ht="12.75" customHeight="1">
      <c r="F54" s="18"/>
    </row>
    <row r="55" spans="4:6" ht="12.75" customHeight="1">
      <c r="F55" s="18"/>
    </row>
    <row r="56" spans="4:6" ht="12.75" customHeight="1">
      <c r="F56" s="18"/>
    </row>
    <row r="57" spans="4:6" ht="12.75" customHeight="1">
      <c r="F57" s="18"/>
    </row>
  </sheetData>
  <mergeCells count="3">
    <mergeCell ref="A3:B3"/>
    <mergeCell ref="A4:B4"/>
    <mergeCell ref="C4:F4"/>
  </mergeCells>
  <phoneticPr fontId="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4"/>
  <sheetViews>
    <sheetView showGridLines="0" showZeros="0" workbookViewId="0">
      <selection activeCell="D20" sqref="D20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8" ht="16.149999999999999" customHeight="1">
      <c r="A1" s="26" t="s">
        <v>17</v>
      </c>
      <c r="B1" s="34"/>
      <c r="H1" s="29"/>
    </row>
    <row r="2" spans="1:8" ht="43.5" customHeight="1">
      <c r="A2" s="152" t="s">
        <v>154</v>
      </c>
      <c r="B2" s="152" t="s">
        <v>155</v>
      </c>
      <c r="C2" s="152"/>
      <c r="D2" s="152"/>
      <c r="E2" s="152"/>
      <c r="F2" s="152"/>
      <c r="G2" s="152"/>
      <c r="H2" s="152"/>
    </row>
    <row r="3" spans="1:8" ht="18" customHeight="1">
      <c r="A3" s="18"/>
      <c r="B3" s="18"/>
      <c r="C3" s="18"/>
      <c r="D3" s="18"/>
      <c r="G3" s="29"/>
      <c r="H3" s="11" t="s">
        <v>47</v>
      </c>
    </row>
    <row r="4" spans="1:8" ht="24" customHeight="1">
      <c r="A4" s="153" t="s">
        <v>156</v>
      </c>
      <c r="B4" s="153" t="s">
        <v>157</v>
      </c>
      <c r="C4" s="166" t="s">
        <v>117</v>
      </c>
      <c r="D4" s="163" t="s">
        <v>158</v>
      </c>
      <c r="E4" s="169"/>
      <c r="F4" s="167" t="s">
        <v>159</v>
      </c>
      <c r="G4" s="167"/>
      <c r="H4" s="166" t="s">
        <v>124</v>
      </c>
    </row>
    <row r="5" spans="1:8" ht="13.15" customHeight="1">
      <c r="A5" s="153"/>
      <c r="B5" s="153"/>
      <c r="C5" s="166"/>
      <c r="D5" s="168" t="s">
        <v>160</v>
      </c>
      <c r="E5" s="168" t="s">
        <v>161</v>
      </c>
      <c r="F5" s="166" t="s">
        <v>162</v>
      </c>
      <c r="G5" s="167" t="s">
        <v>163</v>
      </c>
      <c r="H5" s="166"/>
    </row>
    <row r="6" spans="1:8" ht="13.15" customHeight="1">
      <c r="A6" s="158"/>
      <c r="B6" s="158"/>
      <c r="C6" s="168"/>
      <c r="D6" s="170"/>
      <c r="E6" s="170"/>
      <c r="F6" s="166"/>
      <c r="G6" s="167"/>
      <c r="H6" s="168"/>
    </row>
    <row r="7" spans="1:8" ht="19.5" customHeight="1">
      <c r="A7" s="54"/>
      <c r="B7" s="55" t="s">
        <v>117</v>
      </c>
      <c r="C7" s="31"/>
      <c r="D7" s="31"/>
      <c r="E7" s="31"/>
      <c r="F7" s="31"/>
      <c r="G7" s="32"/>
      <c r="H7" s="56"/>
    </row>
    <row r="8" spans="1:8" ht="19.5" customHeight="1">
      <c r="A8" s="38"/>
      <c r="B8" s="57"/>
      <c r="C8" s="50">
        <v>5551333.0099999998</v>
      </c>
      <c r="D8" s="51">
        <v>5263893.01</v>
      </c>
      <c r="E8" s="51">
        <v>287440</v>
      </c>
      <c r="F8" s="31"/>
      <c r="G8" s="32"/>
      <c r="H8" s="56"/>
    </row>
    <row r="9" spans="1:8" ht="19.5" customHeight="1">
      <c r="A9" s="38" t="s">
        <v>164</v>
      </c>
      <c r="B9" s="57" t="s">
        <v>165</v>
      </c>
      <c r="C9" s="50">
        <v>5551333.0099999998</v>
      </c>
      <c r="D9" s="51">
        <v>5263893.01</v>
      </c>
      <c r="E9" s="51">
        <v>287440</v>
      </c>
      <c r="F9" s="31"/>
      <c r="G9" s="32"/>
      <c r="H9" s="56"/>
    </row>
    <row r="10" spans="1:8" ht="19.5" customHeight="1">
      <c r="A10" s="38" t="s">
        <v>166</v>
      </c>
      <c r="B10" s="57" t="s">
        <v>167</v>
      </c>
      <c r="C10" s="50">
        <v>1910246</v>
      </c>
      <c r="D10" s="51">
        <v>1634806</v>
      </c>
      <c r="E10" s="51">
        <v>275440</v>
      </c>
      <c r="F10" s="31"/>
      <c r="G10" s="32"/>
      <c r="H10" s="56"/>
    </row>
    <row r="11" spans="1:8" ht="19.5" customHeight="1">
      <c r="A11" s="38" t="s">
        <v>168</v>
      </c>
      <c r="B11" s="57" t="s">
        <v>169</v>
      </c>
      <c r="C11" s="50">
        <v>3000000</v>
      </c>
      <c r="D11" s="51">
        <v>3000000</v>
      </c>
      <c r="E11" s="51">
        <v>0</v>
      </c>
      <c r="F11" s="31"/>
      <c r="G11" s="32"/>
      <c r="H11" s="56"/>
    </row>
    <row r="12" spans="1:8" ht="19.5" customHeight="1">
      <c r="A12" s="38" t="s">
        <v>170</v>
      </c>
      <c r="B12" s="57" t="s">
        <v>171</v>
      </c>
      <c r="C12" s="50">
        <v>277588</v>
      </c>
      <c r="D12" s="51">
        <v>265588</v>
      </c>
      <c r="E12" s="51">
        <v>12000</v>
      </c>
      <c r="F12" s="31"/>
      <c r="G12" s="32"/>
      <c r="H12" s="56"/>
    </row>
    <row r="13" spans="1:8" ht="19.5" customHeight="1">
      <c r="A13" s="38" t="s">
        <v>172</v>
      </c>
      <c r="B13" s="57" t="s">
        <v>173</v>
      </c>
      <c r="C13" s="50">
        <v>30888</v>
      </c>
      <c r="D13" s="51">
        <v>30888</v>
      </c>
      <c r="E13" s="51">
        <v>0</v>
      </c>
      <c r="F13" s="31"/>
      <c r="G13" s="32"/>
      <c r="H13" s="56"/>
    </row>
    <row r="14" spans="1:8" ht="19.5" customHeight="1">
      <c r="A14" s="38" t="s">
        <v>174</v>
      </c>
      <c r="B14" s="57" t="s">
        <v>175</v>
      </c>
      <c r="C14" s="50">
        <v>332611.01</v>
      </c>
      <c r="D14" s="51">
        <v>332611.01</v>
      </c>
      <c r="E14" s="51">
        <v>0</v>
      </c>
      <c r="F14" s="31"/>
      <c r="G14" s="32"/>
      <c r="H14" s="56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showGridLines="0" showZeros="0" workbookViewId="0">
      <selection activeCell="B25" sqref="B25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6" t="s">
        <v>19</v>
      </c>
      <c r="B1" s="27"/>
      <c r="H1" s="28"/>
    </row>
    <row r="2" spans="1:8" ht="34.9" customHeight="1">
      <c r="A2" s="152" t="s">
        <v>176</v>
      </c>
      <c r="B2" s="152"/>
      <c r="C2" s="152"/>
      <c r="D2" s="152"/>
      <c r="E2" s="152"/>
      <c r="F2" s="152"/>
      <c r="G2" s="152"/>
      <c r="H2" s="152"/>
    </row>
    <row r="3" spans="1:8" ht="27" customHeight="1">
      <c r="A3" s="18"/>
      <c r="B3" s="18"/>
      <c r="F3" s="29"/>
      <c r="G3" s="29"/>
      <c r="H3" s="11" t="s">
        <v>47</v>
      </c>
    </row>
    <row r="4" spans="1:8" ht="31.9" customHeight="1">
      <c r="A4" s="153" t="s">
        <v>156</v>
      </c>
      <c r="B4" s="153" t="s">
        <v>157</v>
      </c>
      <c r="C4" s="166" t="s">
        <v>117</v>
      </c>
      <c r="D4" s="163" t="s">
        <v>158</v>
      </c>
      <c r="E4" s="166"/>
      <c r="F4" s="163" t="s">
        <v>159</v>
      </c>
      <c r="G4" s="166"/>
      <c r="H4" s="166" t="s">
        <v>124</v>
      </c>
    </row>
    <row r="5" spans="1:8" ht="18" customHeight="1">
      <c r="A5" s="153"/>
      <c r="B5" s="153"/>
      <c r="C5" s="166"/>
      <c r="D5" s="168" t="s">
        <v>160</v>
      </c>
      <c r="E5" s="168" t="s">
        <v>161</v>
      </c>
      <c r="F5" s="166" t="s">
        <v>162</v>
      </c>
      <c r="G5" s="167" t="s">
        <v>163</v>
      </c>
      <c r="H5" s="166"/>
    </row>
    <row r="6" spans="1:8" ht="9" customHeight="1">
      <c r="A6" s="158"/>
      <c r="B6" s="158"/>
      <c r="C6" s="168"/>
      <c r="D6" s="170"/>
      <c r="E6" s="170"/>
      <c r="F6" s="166"/>
      <c r="G6" s="167"/>
      <c r="H6" s="168"/>
    </row>
    <row r="7" spans="1:8" ht="19.5" customHeight="1">
      <c r="A7" s="46"/>
      <c r="B7" s="49" t="s">
        <v>117</v>
      </c>
      <c r="C7" s="50">
        <v>5551333.0099999998</v>
      </c>
      <c r="D7" s="51">
        <v>5263893.01</v>
      </c>
      <c r="E7" s="51">
        <v>287440</v>
      </c>
      <c r="F7" s="32"/>
      <c r="G7" s="52"/>
      <c r="H7" s="33"/>
    </row>
    <row r="8" spans="1:8" ht="19.5" customHeight="1">
      <c r="A8" s="46" t="s">
        <v>164</v>
      </c>
      <c r="B8" s="49" t="s">
        <v>165</v>
      </c>
      <c r="C8" s="50">
        <v>5551333.0099999998</v>
      </c>
      <c r="D8" s="51">
        <v>5263893.01</v>
      </c>
      <c r="E8" s="51">
        <v>287440</v>
      </c>
      <c r="F8" s="32"/>
      <c r="G8" s="52"/>
      <c r="H8" s="33"/>
    </row>
    <row r="9" spans="1:8" ht="19.5" customHeight="1">
      <c r="A9" s="46" t="s">
        <v>177</v>
      </c>
      <c r="B9" s="49" t="s">
        <v>178</v>
      </c>
      <c r="C9" s="50">
        <v>871164</v>
      </c>
      <c r="D9" s="51">
        <v>871164</v>
      </c>
      <c r="E9" s="51">
        <v>0</v>
      </c>
      <c r="F9" s="32"/>
      <c r="G9" s="52"/>
      <c r="H9" s="33"/>
    </row>
    <row r="10" spans="1:8" ht="19.5" customHeight="1">
      <c r="A10" s="46" t="s">
        <v>179</v>
      </c>
      <c r="B10" s="49" t="s">
        <v>180</v>
      </c>
      <c r="C10" s="50">
        <v>808470</v>
      </c>
      <c r="D10" s="51">
        <v>808470</v>
      </c>
      <c r="E10" s="51">
        <v>0</v>
      </c>
      <c r="F10" s="32"/>
      <c r="G10" s="52"/>
      <c r="H10" s="33"/>
    </row>
    <row r="11" spans="1:8" ht="19.5" customHeight="1">
      <c r="A11" s="46" t="s">
        <v>181</v>
      </c>
      <c r="B11" s="49" t="s">
        <v>182</v>
      </c>
      <c r="C11" s="50">
        <v>57716</v>
      </c>
      <c r="D11" s="51">
        <v>57716</v>
      </c>
      <c r="E11" s="51">
        <v>0</v>
      </c>
      <c r="F11" s="32"/>
      <c r="G11" s="52"/>
      <c r="H11" s="33"/>
    </row>
    <row r="12" spans="1:8" ht="19.5" customHeight="1">
      <c r="A12" s="46" t="s">
        <v>183</v>
      </c>
      <c r="B12" s="49" t="s">
        <v>184</v>
      </c>
      <c r="C12" s="50">
        <v>62444</v>
      </c>
      <c r="D12" s="51">
        <v>62444</v>
      </c>
      <c r="E12" s="51">
        <v>0</v>
      </c>
      <c r="F12" s="32"/>
      <c r="G12" s="52"/>
      <c r="H12" s="33"/>
    </row>
    <row r="13" spans="1:8" ht="19.5" customHeight="1">
      <c r="A13" s="46" t="s">
        <v>185</v>
      </c>
      <c r="B13" s="49" t="s">
        <v>186</v>
      </c>
      <c r="C13" s="50">
        <v>332611.01</v>
      </c>
      <c r="D13" s="51">
        <v>332611.01</v>
      </c>
      <c r="E13" s="51">
        <v>0</v>
      </c>
      <c r="F13" s="32"/>
      <c r="G13" s="52"/>
      <c r="H13" s="33"/>
    </row>
    <row r="14" spans="1:8" ht="19.5" customHeight="1">
      <c r="A14" s="46" t="s">
        <v>187</v>
      </c>
      <c r="B14" s="49" t="s">
        <v>188</v>
      </c>
      <c r="C14" s="50">
        <v>92800</v>
      </c>
      <c r="D14" s="51">
        <v>92800</v>
      </c>
      <c r="E14" s="51">
        <v>0</v>
      </c>
      <c r="F14" s="32"/>
      <c r="G14" s="52"/>
      <c r="H14" s="33"/>
    </row>
    <row r="15" spans="1:8" ht="19.5" customHeight="1">
      <c r="A15" s="46" t="s">
        <v>189</v>
      </c>
      <c r="B15" s="49" t="s">
        <v>190</v>
      </c>
      <c r="C15" s="50">
        <v>20000</v>
      </c>
      <c r="D15" s="51">
        <v>0</v>
      </c>
      <c r="E15" s="51">
        <v>20000</v>
      </c>
      <c r="F15" s="32"/>
      <c r="G15" s="52"/>
      <c r="H15" s="33"/>
    </row>
    <row r="16" spans="1:8" ht="19.5" customHeight="1">
      <c r="A16" s="46" t="s">
        <v>191</v>
      </c>
      <c r="B16" s="49" t="s">
        <v>192</v>
      </c>
      <c r="C16" s="50">
        <v>12000</v>
      </c>
      <c r="D16" s="51">
        <v>0</v>
      </c>
      <c r="E16" s="51">
        <v>12000</v>
      </c>
      <c r="F16" s="32"/>
      <c r="G16" s="52"/>
      <c r="H16" s="33"/>
    </row>
    <row r="17" spans="1:8" ht="19.5" customHeight="1">
      <c r="A17" s="46" t="s">
        <v>193</v>
      </c>
      <c r="B17" s="49" t="s">
        <v>194</v>
      </c>
      <c r="C17" s="50">
        <v>76000</v>
      </c>
      <c r="D17" s="51">
        <v>0</v>
      </c>
      <c r="E17" s="51">
        <v>76000</v>
      </c>
      <c r="F17" s="32"/>
      <c r="G17" s="52"/>
      <c r="H17" s="33"/>
    </row>
    <row r="18" spans="1:8" ht="19.5" customHeight="1">
      <c r="A18" s="46" t="s">
        <v>195</v>
      </c>
      <c r="B18" s="49" t="s">
        <v>196</v>
      </c>
      <c r="C18" s="50">
        <v>2000</v>
      </c>
      <c r="D18" s="51">
        <v>0</v>
      </c>
      <c r="E18" s="51">
        <v>2000</v>
      </c>
      <c r="F18" s="32"/>
      <c r="G18" s="52"/>
      <c r="H18" s="33"/>
    </row>
    <row r="19" spans="1:8" ht="19.5" customHeight="1">
      <c r="A19" s="46" t="s">
        <v>197</v>
      </c>
      <c r="B19" s="49" t="s">
        <v>198</v>
      </c>
      <c r="C19" s="50">
        <v>2000</v>
      </c>
      <c r="D19" s="51">
        <v>0</v>
      </c>
      <c r="E19" s="51">
        <v>2000</v>
      </c>
      <c r="F19" s="32"/>
      <c r="G19" s="52"/>
      <c r="H19" s="33"/>
    </row>
    <row r="20" spans="1:8" ht="19.5" customHeight="1">
      <c r="A20" s="46" t="s">
        <v>199</v>
      </c>
      <c r="B20" s="49" t="s">
        <v>200</v>
      </c>
      <c r="C20" s="50">
        <v>175440</v>
      </c>
      <c r="D20" s="51">
        <v>0</v>
      </c>
      <c r="E20" s="51">
        <v>175440</v>
      </c>
      <c r="F20" s="32"/>
      <c r="G20" s="52"/>
      <c r="H20" s="33"/>
    </row>
    <row r="21" spans="1:8" ht="19.5" customHeight="1">
      <c r="A21" s="46" t="s">
        <v>201</v>
      </c>
      <c r="B21" s="49" t="s">
        <v>202</v>
      </c>
      <c r="C21" s="50">
        <v>3038688</v>
      </c>
      <c r="D21" s="51">
        <v>3038688</v>
      </c>
      <c r="E21" s="51">
        <v>0</v>
      </c>
      <c r="F21" s="32"/>
      <c r="G21" s="52"/>
      <c r="H21" s="33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2"/>
  <sheetViews>
    <sheetView workbookViewId="0">
      <selection activeCell="I7" sqref="I7:I8"/>
    </sheetView>
  </sheetViews>
  <sheetFormatPr defaultColWidth="9.33203125" defaultRowHeight="11.25"/>
  <cols>
    <col min="1" max="1" width="7.6640625" customWidth="1"/>
    <col min="2" max="2" width="24.83203125" customWidth="1"/>
    <col min="3" max="3" width="35.83203125" customWidth="1"/>
    <col min="4" max="7" width="24.83203125" customWidth="1"/>
  </cols>
  <sheetData>
    <row r="1" spans="2:7" ht="19.5" customHeight="1">
      <c r="B1" s="1" t="s">
        <v>21</v>
      </c>
    </row>
    <row r="2" spans="2:7" s="35" customFormat="1" ht="20.25">
      <c r="B2" s="171" t="s">
        <v>203</v>
      </c>
      <c r="C2" s="171"/>
      <c r="D2" s="171"/>
      <c r="E2" s="171"/>
      <c r="F2" s="171"/>
      <c r="G2" s="171"/>
    </row>
    <row r="3" spans="2:7" s="35" customFormat="1" ht="20.25">
      <c r="B3" s="171" t="s">
        <v>204</v>
      </c>
      <c r="C3" s="171"/>
      <c r="D3" s="171"/>
      <c r="E3" s="171"/>
      <c r="F3" s="171"/>
      <c r="G3" s="171"/>
    </row>
    <row r="4" spans="2:7" s="6" customFormat="1" ht="32.25" customHeight="1">
      <c r="G4" s="45" t="s">
        <v>400</v>
      </c>
    </row>
    <row r="5" spans="2:7" s="7" customFormat="1" ht="23.25" customHeight="1">
      <c r="B5" s="3" t="s">
        <v>205</v>
      </c>
      <c r="C5" s="3" t="s">
        <v>206</v>
      </c>
      <c r="D5" s="3" t="s">
        <v>117</v>
      </c>
      <c r="E5" s="3" t="s">
        <v>207</v>
      </c>
      <c r="F5" s="3" t="s">
        <v>208</v>
      </c>
      <c r="G5" s="3" t="s">
        <v>124</v>
      </c>
    </row>
    <row r="6" spans="2:7" s="7" customFormat="1" ht="23.25" customHeight="1">
      <c r="B6" s="3" t="s">
        <v>209</v>
      </c>
      <c r="C6" s="3" t="s">
        <v>209</v>
      </c>
      <c r="D6" s="3">
        <v>1</v>
      </c>
      <c r="E6" s="3">
        <v>2</v>
      </c>
      <c r="F6" s="3">
        <v>3</v>
      </c>
      <c r="G6" s="3" t="s">
        <v>209</v>
      </c>
    </row>
    <row r="7" spans="2:7" s="7" customFormat="1" ht="23.25" customHeight="1">
      <c r="B7" s="46"/>
      <c r="C7" s="47" t="s">
        <v>117</v>
      </c>
      <c r="D7" s="41">
        <v>5551333.0099999998</v>
      </c>
      <c r="E7" s="41">
        <v>5263893.01</v>
      </c>
      <c r="F7" s="42">
        <v>287440</v>
      </c>
      <c r="G7" s="3"/>
    </row>
    <row r="8" spans="2:7" s="7" customFormat="1" ht="23.25" customHeight="1">
      <c r="B8" s="46" t="s">
        <v>210</v>
      </c>
      <c r="C8" s="47" t="s">
        <v>211</v>
      </c>
      <c r="D8" s="41">
        <v>1910246</v>
      </c>
      <c r="E8" s="41">
        <v>1634806</v>
      </c>
      <c r="F8" s="42">
        <v>275440</v>
      </c>
      <c r="G8" s="3"/>
    </row>
    <row r="9" spans="2:7" s="7" customFormat="1" ht="23.25" customHeight="1">
      <c r="B9" s="46" t="s">
        <v>212</v>
      </c>
      <c r="C9" s="47" t="s">
        <v>213</v>
      </c>
      <c r="D9" s="41">
        <v>3000000</v>
      </c>
      <c r="E9" s="41">
        <v>3000000</v>
      </c>
      <c r="F9" s="42">
        <v>0</v>
      </c>
      <c r="G9" s="3"/>
    </row>
    <row r="10" spans="2:7" s="7" customFormat="1" ht="23.25" customHeight="1">
      <c r="B10" s="46" t="s">
        <v>214</v>
      </c>
      <c r="C10" s="47" t="s">
        <v>215</v>
      </c>
      <c r="D10" s="41">
        <v>277588</v>
      </c>
      <c r="E10" s="41">
        <v>265588</v>
      </c>
      <c r="F10" s="42">
        <v>12000</v>
      </c>
      <c r="G10" s="3"/>
    </row>
    <row r="11" spans="2:7" s="7" customFormat="1" ht="23.25" customHeight="1">
      <c r="B11" s="46" t="s">
        <v>216</v>
      </c>
      <c r="C11" s="47" t="s">
        <v>217</v>
      </c>
      <c r="D11" s="41">
        <v>30888</v>
      </c>
      <c r="E11" s="41">
        <v>30888</v>
      </c>
      <c r="F11" s="42">
        <v>0</v>
      </c>
      <c r="G11" s="3"/>
    </row>
    <row r="12" spans="2:7" s="7" customFormat="1" ht="23.25" customHeight="1">
      <c r="B12" s="46" t="s">
        <v>218</v>
      </c>
      <c r="C12" s="47" t="s">
        <v>219</v>
      </c>
      <c r="D12" s="41">
        <v>332611.01</v>
      </c>
      <c r="E12" s="41">
        <v>332611.01</v>
      </c>
      <c r="F12" s="42">
        <v>0</v>
      </c>
      <c r="G12" s="3"/>
    </row>
  </sheetData>
  <mergeCells count="2">
    <mergeCell ref="B2:G2"/>
    <mergeCell ref="B3:G3"/>
  </mergeCells>
  <phoneticPr fontId="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24"/>
  <sheetViews>
    <sheetView workbookViewId="0">
      <selection activeCell="K8" sqref="K8"/>
    </sheetView>
  </sheetViews>
  <sheetFormatPr defaultColWidth="9.33203125" defaultRowHeight="11.25"/>
  <cols>
    <col min="1" max="1" width="5.5" customWidth="1"/>
    <col min="2" max="2" width="19.6640625" style="36" customWidth="1"/>
    <col min="3" max="3" width="27.83203125" style="36" customWidth="1"/>
    <col min="4" max="4" width="20.33203125" style="36" customWidth="1"/>
    <col min="5" max="5" width="26.6640625" style="36" customWidth="1"/>
    <col min="6" max="9" width="16" style="36" customWidth="1"/>
  </cols>
  <sheetData>
    <row r="1" spans="2:9" ht="19.5" customHeight="1">
      <c r="B1" s="36" t="s">
        <v>23</v>
      </c>
    </row>
    <row r="2" spans="2:9" s="35" customFormat="1" ht="20.25">
      <c r="B2" s="172" t="s">
        <v>203</v>
      </c>
      <c r="C2" s="172"/>
      <c r="D2" s="172"/>
      <c r="E2" s="172"/>
      <c r="F2" s="172"/>
      <c r="G2" s="172"/>
      <c r="H2" s="172"/>
      <c r="I2" s="172"/>
    </row>
    <row r="3" spans="2:9" s="35" customFormat="1" ht="20.25">
      <c r="B3" s="172" t="s">
        <v>220</v>
      </c>
      <c r="C3" s="172"/>
      <c r="D3" s="172"/>
      <c r="E3" s="172"/>
      <c r="F3" s="172"/>
      <c r="G3" s="172"/>
      <c r="H3" s="172"/>
      <c r="I3" s="172"/>
    </row>
    <row r="4" spans="2:9" ht="25.5" customHeight="1">
      <c r="I4" s="44" t="s">
        <v>400</v>
      </c>
    </row>
    <row r="5" spans="2:9" ht="30.75" customHeight="1">
      <c r="B5" s="37" t="s">
        <v>221</v>
      </c>
      <c r="C5" s="37" t="s">
        <v>222</v>
      </c>
      <c r="D5" s="37" t="s">
        <v>223</v>
      </c>
      <c r="E5" s="37" t="s">
        <v>224</v>
      </c>
      <c r="F5" s="37" t="s">
        <v>117</v>
      </c>
      <c r="G5" s="37" t="s">
        <v>207</v>
      </c>
      <c r="H5" s="37" t="s">
        <v>208</v>
      </c>
      <c r="I5" s="37" t="s">
        <v>124</v>
      </c>
    </row>
    <row r="6" spans="2:9" ht="30.75" customHeight="1">
      <c r="B6" s="37" t="s">
        <v>209</v>
      </c>
      <c r="C6" s="37" t="s">
        <v>209</v>
      </c>
      <c r="D6" s="37" t="s">
        <v>209</v>
      </c>
      <c r="E6" s="37" t="s">
        <v>209</v>
      </c>
      <c r="F6" s="37">
        <v>1</v>
      </c>
      <c r="G6" s="37">
        <v>2</v>
      </c>
      <c r="H6" s="37">
        <v>3</v>
      </c>
      <c r="I6" s="37" t="s">
        <v>209</v>
      </c>
    </row>
    <row r="7" spans="2:9" ht="30.75" customHeight="1">
      <c r="B7" s="38"/>
      <c r="C7" s="39" t="s">
        <v>117</v>
      </c>
      <c r="D7" s="38"/>
      <c r="E7" s="40"/>
      <c r="F7" s="41">
        <v>5551333.0099999998</v>
      </c>
      <c r="G7" s="42">
        <v>5263893.01</v>
      </c>
      <c r="H7" s="43">
        <v>287440</v>
      </c>
      <c r="I7" s="37"/>
    </row>
    <row r="8" spans="2:9" ht="30.75" customHeight="1">
      <c r="B8" s="38" t="s">
        <v>225</v>
      </c>
      <c r="C8" s="39" t="s">
        <v>226</v>
      </c>
      <c r="D8" s="38" t="s">
        <v>227</v>
      </c>
      <c r="E8" s="40" t="s">
        <v>228</v>
      </c>
      <c r="F8" s="41">
        <v>726138</v>
      </c>
      <c r="G8" s="42">
        <v>726138</v>
      </c>
      <c r="H8" s="43">
        <v>0</v>
      </c>
      <c r="I8" s="37"/>
    </row>
    <row r="9" spans="2:9" ht="30.75" customHeight="1">
      <c r="B9" s="38" t="s">
        <v>229</v>
      </c>
      <c r="C9" s="39" t="s">
        <v>230</v>
      </c>
      <c r="D9" s="38" t="s">
        <v>227</v>
      </c>
      <c r="E9" s="40" t="s">
        <v>228</v>
      </c>
      <c r="F9" s="41">
        <v>763152</v>
      </c>
      <c r="G9" s="42">
        <v>763152</v>
      </c>
      <c r="H9" s="43">
        <v>0</v>
      </c>
      <c r="I9" s="37"/>
    </row>
    <row r="10" spans="2:9" ht="30.75" customHeight="1">
      <c r="B10" s="38" t="s">
        <v>231</v>
      </c>
      <c r="C10" s="39" t="s">
        <v>232</v>
      </c>
      <c r="D10" s="38" t="s">
        <v>227</v>
      </c>
      <c r="E10" s="40" t="s">
        <v>228</v>
      </c>
      <c r="F10" s="41">
        <v>57716</v>
      </c>
      <c r="G10" s="42">
        <v>57716</v>
      </c>
      <c r="H10" s="43">
        <v>0</v>
      </c>
      <c r="I10" s="37"/>
    </row>
    <row r="11" spans="2:9" ht="30.75" customHeight="1">
      <c r="B11" s="38" t="s">
        <v>233</v>
      </c>
      <c r="C11" s="39" t="s">
        <v>234</v>
      </c>
      <c r="D11" s="38" t="s">
        <v>235</v>
      </c>
      <c r="E11" s="40" t="s">
        <v>236</v>
      </c>
      <c r="F11" s="41">
        <v>289384.61</v>
      </c>
      <c r="G11" s="42">
        <v>289384.61</v>
      </c>
      <c r="H11" s="43">
        <v>0</v>
      </c>
      <c r="I11" s="37"/>
    </row>
    <row r="12" spans="2:9" ht="30.75" customHeight="1">
      <c r="B12" s="38" t="s">
        <v>237</v>
      </c>
      <c r="C12" s="39" t="s">
        <v>238</v>
      </c>
      <c r="D12" s="38" t="s">
        <v>239</v>
      </c>
      <c r="E12" s="40" t="s">
        <v>240</v>
      </c>
      <c r="F12" s="41">
        <v>80000</v>
      </c>
      <c r="G12" s="42">
        <v>80000</v>
      </c>
      <c r="H12" s="43">
        <v>0</v>
      </c>
      <c r="I12" s="37"/>
    </row>
    <row r="13" spans="2:9" ht="30.75" customHeight="1">
      <c r="B13" s="38" t="s">
        <v>241</v>
      </c>
      <c r="C13" s="39" t="s">
        <v>242</v>
      </c>
      <c r="D13" s="38" t="s">
        <v>243</v>
      </c>
      <c r="E13" s="40" t="s">
        <v>244</v>
      </c>
      <c r="F13" s="41">
        <v>20000</v>
      </c>
      <c r="G13" s="42">
        <v>0</v>
      </c>
      <c r="H13" s="43">
        <v>20000</v>
      </c>
      <c r="I13" s="37"/>
    </row>
    <row r="14" spans="2:9" ht="30.75" customHeight="1">
      <c r="B14" s="38" t="s">
        <v>245</v>
      </c>
      <c r="C14" s="39" t="s">
        <v>246</v>
      </c>
      <c r="D14" s="38" t="s">
        <v>243</v>
      </c>
      <c r="E14" s="40" t="s">
        <v>244</v>
      </c>
      <c r="F14" s="41">
        <v>12000</v>
      </c>
      <c r="G14" s="42">
        <v>0</v>
      </c>
      <c r="H14" s="43">
        <v>12000</v>
      </c>
      <c r="I14" s="37"/>
    </row>
    <row r="15" spans="2:9" ht="30.75" customHeight="1">
      <c r="B15" s="38" t="s">
        <v>247</v>
      </c>
      <c r="C15" s="39" t="s">
        <v>248</v>
      </c>
      <c r="D15" s="38" t="s">
        <v>243</v>
      </c>
      <c r="E15" s="40" t="s">
        <v>244</v>
      </c>
      <c r="F15" s="41">
        <v>76000</v>
      </c>
      <c r="G15" s="42">
        <v>0</v>
      </c>
      <c r="H15" s="43">
        <v>76000</v>
      </c>
      <c r="I15" s="37"/>
    </row>
    <row r="16" spans="2:9" ht="30.75" customHeight="1">
      <c r="B16" s="38" t="s">
        <v>249</v>
      </c>
      <c r="C16" s="39" t="s">
        <v>250</v>
      </c>
      <c r="D16" s="38" t="s">
        <v>243</v>
      </c>
      <c r="E16" s="40" t="s">
        <v>244</v>
      </c>
      <c r="F16" s="41">
        <v>175440</v>
      </c>
      <c r="G16" s="42">
        <v>0</v>
      </c>
      <c r="H16" s="43">
        <v>175440</v>
      </c>
      <c r="I16" s="37"/>
    </row>
    <row r="17" spans="2:9" ht="30.75" customHeight="1">
      <c r="B17" s="38" t="s">
        <v>251</v>
      </c>
      <c r="C17" s="39" t="s">
        <v>252</v>
      </c>
      <c r="D17" s="38" t="s">
        <v>253</v>
      </c>
      <c r="E17" s="40" t="s">
        <v>254</v>
      </c>
      <c r="F17" s="41">
        <v>2000</v>
      </c>
      <c r="G17" s="42">
        <v>0</v>
      </c>
      <c r="H17" s="43">
        <v>2000</v>
      </c>
      <c r="I17" s="37"/>
    </row>
    <row r="18" spans="2:9" ht="30.75" customHeight="1">
      <c r="B18" s="38" t="s">
        <v>255</v>
      </c>
      <c r="C18" s="39" t="s">
        <v>256</v>
      </c>
      <c r="D18" s="38" t="s">
        <v>257</v>
      </c>
      <c r="E18" s="40" t="s">
        <v>258</v>
      </c>
      <c r="F18" s="41">
        <v>2000</v>
      </c>
      <c r="G18" s="42">
        <v>0</v>
      </c>
      <c r="H18" s="43">
        <v>2000</v>
      </c>
      <c r="I18" s="37"/>
    </row>
    <row r="19" spans="2:9" ht="30.75" customHeight="1">
      <c r="B19" s="38" t="s">
        <v>225</v>
      </c>
      <c r="C19" s="39" t="s">
        <v>226</v>
      </c>
      <c r="D19" s="38" t="s">
        <v>259</v>
      </c>
      <c r="E19" s="40" t="s">
        <v>260</v>
      </c>
      <c r="F19" s="41">
        <v>82332</v>
      </c>
      <c r="G19" s="42">
        <v>82332</v>
      </c>
      <c r="H19" s="43">
        <v>0</v>
      </c>
      <c r="I19" s="37"/>
    </row>
    <row r="20" spans="2:9" ht="30.75" customHeight="1">
      <c r="B20" s="38" t="s">
        <v>261</v>
      </c>
      <c r="C20" s="39" t="s">
        <v>262</v>
      </c>
      <c r="D20" s="38" t="s">
        <v>259</v>
      </c>
      <c r="E20" s="40" t="s">
        <v>260</v>
      </c>
      <c r="F20" s="41">
        <v>62444</v>
      </c>
      <c r="G20" s="42">
        <v>62444</v>
      </c>
      <c r="H20" s="43">
        <v>0</v>
      </c>
      <c r="I20" s="37"/>
    </row>
    <row r="21" spans="2:9" ht="30.75" customHeight="1">
      <c r="B21" s="38" t="s">
        <v>233</v>
      </c>
      <c r="C21" s="39" t="s">
        <v>234</v>
      </c>
      <c r="D21" s="38" t="s">
        <v>259</v>
      </c>
      <c r="E21" s="40" t="s">
        <v>260</v>
      </c>
      <c r="F21" s="41">
        <v>43226.400000000001</v>
      </c>
      <c r="G21" s="42">
        <v>43226.400000000001</v>
      </c>
      <c r="H21" s="43">
        <v>0</v>
      </c>
      <c r="I21" s="37"/>
    </row>
    <row r="22" spans="2:9" ht="30.75" customHeight="1">
      <c r="B22" s="38" t="s">
        <v>229</v>
      </c>
      <c r="C22" s="39" t="s">
        <v>230</v>
      </c>
      <c r="D22" s="38" t="s">
        <v>259</v>
      </c>
      <c r="E22" s="40" t="s">
        <v>260</v>
      </c>
      <c r="F22" s="41">
        <v>108012</v>
      </c>
      <c r="G22" s="42">
        <v>108012</v>
      </c>
      <c r="H22" s="43">
        <v>0</v>
      </c>
      <c r="I22" s="37"/>
    </row>
    <row r="23" spans="2:9" ht="30.75" customHeight="1">
      <c r="B23" s="38" t="s">
        <v>237</v>
      </c>
      <c r="C23" s="39" t="s">
        <v>238</v>
      </c>
      <c r="D23" s="38" t="s">
        <v>259</v>
      </c>
      <c r="E23" s="40" t="s">
        <v>260</v>
      </c>
      <c r="F23" s="41">
        <v>12800</v>
      </c>
      <c r="G23" s="42">
        <v>12800</v>
      </c>
      <c r="H23" s="43">
        <v>0</v>
      </c>
      <c r="I23" s="37"/>
    </row>
    <row r="24" spans="2:9" ht="30.75" customHeight="1">
      <c r="B24" s="38" t="s">
        <v>263</v>
      </c>
      <c r="C24" s="39" t="s">
        <v>264</v>
      </c>
      <c r="D24" s="38" t="s">
        <v>265</v>
      </c>
      <c r="E24" s="40" t="s">
        <v>266</v>
      </c>
      <c r="F24" s="41">
        <v>3038688</v>
      </c>
      <c r="G24" s="42">
        <v>3038688</v>
      </c>
      <c r="H24" s="43">
        <v>0</v>
      </c>
      <c r="I24" s="37"/>
    </row>
  </sheetData>
  <mergeCells count="2">
    <mergeCell ref="B2:I2"/>
    <mergeCell ref="B3:I3"/>
  </mergeCells>
  <phoneticPr fontId="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6" t="s">
        <v>25</v>
      </c>
      <c r="B1" s="34"/>
      <c r="H1" s="29"/>
    </row>
    <row r="2" spans="1:8" ht="43.5" customHeight="1">
      <c r="A2" s="152" t="s">
        <v>267</v>
      </c>
      <c r="B2" s="152"/>
      <c r="C2" s="152" t="s">
        <v>268</v>
      </c>
      <c r="D2" s="152"/>
      <c r="E2" s="152"/>
      <c r="F2" s="152"/>
      <c r="G2" s="152"/>
      <c r="H2" s="152"/>
    </row>
    <row r="3" spans="1:8" ht="18" customHeight="1">
      <c r="A3" s="18"/>
      <c r="B3" s="18"/>
      <c r="C3" s="18"/>
      <c r="G3" s="29"/>
      <c r="H3" s="11" t="s">
        <v>47</v>
      </c>
    </row>
    <row r="4" spans="1:8" ht="27" customHeight="1">
      <c r="A4" s="153" t="s">
        <v>156</v>
      </c>
      <c r="B4" s="153" t="s">
        <v>157</v>
      </c>
      <c r="C4" s="166" t="s">
        <v>117</v>
      </c>
      <c r="D4" s="163" t="s">
        <v>158</v>
      </c>
      <c r="E4" s="166"/>
      <c r="F4" s="163" t="s">
        <v>159</v>
      </c>
      <c r="G4" s="166"/>
      <c r="H4" s="166" t="s">
        <v>124</v>
      </c>
    </row>
    <row r="5" spans="1:8" ht="13.15" customHeight="1">
      <c r="A5" s="153"/>
      <c r="B5" s="153"/>
      <c r="C5" s="166"/>
      <c r="D5" s="168" t="s">
        <v>160</v>
      </c>
      <c r="E5" s="168" t="s">
        <v>161</v>
      </c>
      <c r="F5" s="166" t="s">
        <v>162</v>
      </c>
      <c r="G5" s="167" t="s">
        <v>163</v>
      </c>
      <c r="H5" s="166"/>
    </row>
    <row r="6" spans="1:8" ht="11.25" customHeight="1">
      <c r="A6" s="153"/>
      <c r="B6" s="153"/>
      <c r="C6" s="166"/>
      <c r="D6" s="173"/>
      <c r="E6" s="173"/>
      <c r="F6" s="166"/>
      <c r="G6" s="167"/>
      <c r="H6" s="166"/>
    </row>
    <row r="7" spans="1:8" ht="19.5" customHeight="1">
      <c r="A7" s="30"/>
      <c r="B7" s="30" t="s">
        <v>117</v>
      </c>
      <c r="C7" s="31"/>
      <c r="D7" s="31"/>
      <c r="E7" s="31"/>
      <c r="F7" s="31"/>
      <c r="G7" s="32"/>
      <c r="H7" s="33"/>
    </row>
    <row r="8" spans="1:8" ht="19.5" customHeight="1">
      <c r="A8" s="30"/>
      <c r="B8" s="30"/>
      <c r="C8" s="31"/>
      <c r="D8" s="31"/>
      <c r="E8" s="31"/>
      <c r="F8" s="31"/>
      <c r="G8" s="32"/>
      <c r="H8" s="33"/>
    </row>
    <row r="9" spans="1:8" ht="19.5" customHeight="1">
      <c r="A9" s="30"/>
      <c r="B9" s="30"/>
      <c r="C9" s="31"/>
      <c r="D9" s="31"/>
      <c r="E9" s="31"/>
      <c r="F9" s="31"/>
      <c r="G9" s="32"/>
      <c r="H9" s="33"/>
    </row>
    <row r="10" spans="1:8" ht="19.5" customHeight="1">
      <c r="A10" s="30"/>
      <c r="B10" s="30"/>
      <c r="C10" s="31"/>
      <c r="D10" s="31"/>
      <c r="E10" s="31"/>
      <c r="F10" s="31"/>
      <c r="G10" s="32"/>
      <c r="H10" s="33"/>
    </row>
    <row r="11" spans="1:8" ht="19.5" customHeight="1">
      <c r="A11" s="30"/>
      <c r="B11" s="30"/>
      <c r="C11" s="31"/>
      <c r="D11" s="31"/>
      <c r="E11" s="31"/>
      <c r="F11" s="31"/>
      <c r="G11" s="32"/>
      <c r="H11" s="33"/>
    </row>
    <row r="12" spans="1:8" ht="19.5" customHeight="1">
      <c r="A12" s="30"/>
      <c r="B12" s="30"/>
      <c r="C12" s="31"/>
      <c r="D12" s="31"/>
      <c r="E12" s="31"/>
      <c r="F12" s="31"/>
      <c r="G12" s="32"/>
      <c r="H12" s="33"/>
    </row>
    <row r="13" spans="1:8" ht="19.5" customHeight="1">
      <c r="A13" s="30"/>
      <c r="B13" s="30"/>
      <c r="C13" s="31"/>
      <c r="D13" s="31"/>
      <c r="E13" s="31"/>
      <c r="F13" s="31"/>
      <c r="G13" s="32"/>
      <c r="H13" s="33"/>
    </row>
    <row r="14" spans="1:8" ht="19.5" customHeight="1">
      <c r="A14" s="30"/>
      <c r="B14" s="30"/>
      <c r="C14" s="31"/>
      <c r="D14" s="31"/>
      <c r="E14" s="31"/>
      <c r="F14" s="31"/>
      <c r="G14" s="32"/>
      <c r="H14" s="33"/>
    </row>
    <row r="15" spans="1:8" ht="19.5" customHeight="1">
      <c r="A15" s="30"/>
      <c r="B15" s="30"/>
      <c r="C15" s="31"/>
      <c r="D15" s="31"/>
      <c r="E15" s="31"/>
      <c r="F15" s="31"/>
      <c r="G15" s="32"/>
      <c r="H15" s="33"/>
    </row>
    <row r="16" spans="1:8" ht="17.25" customHeight="1">
      <c r="B16" s="18"/>
    </row>
    <row r="18" spans="2:2" ht="17.25" customHeight="1">
      <c r="B18" s="18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1" sqref="A1:H65536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6" t="s">
        <v>269</v>
      </c>
      <c r="B1" s="27"/>
      <c r="H1" s="28"/>
    </row>
    <row r="2" spans="1:8" ht="37.15" customHeight="1">
      <c r="A2" s="152" t="s">
        <v>270</v>
      </c>
      <c r="B2" s="152"/>
      <c r="C2" s="152"/>
      <c r="D2" s="152"/>
      <c r="E2" s="152"/>
      <c r="F2" s="152"/>
      <c r="G2" s="152"/>
      <c r="H2" s="152"/>
    </row>
    <row r="3" spans="1:8" ht="18" customHeight="1">
      <c r="A3" s="18"/>
      <c r="B3" s="18"/>
      <c r="G3" s="29"/>
      <c r="H3" s="11" t="s">
        <v>47</v>
      </c>
    </row>
    <row r="4" spans="1:8" ht="22.9" customHeight="1">
      <c r="A4" s="153" t="s">
        <v>156</v>
      </c>
      <c r="B4" s="153" t="s">
        <v>157</v>
      </c>
      <c r="C4" s="166" t="s">
        <v>117</v>
      </c>
      <c r="D4" s="163" t="s">
        <v>158</v>
      </c>
      <c r="E4" s="166"/>
      <c r="F4" s="167" t="s">
        <v>159</v>
      </c>
      <c r="G4" s="167"/>
      <c r="H4" s="166" t="s">
        <v>124</v>
      </c>
    </row>
    <row r="5" spans="1:8" ht="16.149999999999999" customHeight="1">
      <c r="A5" s="153"/>
      <c r="B5" s="153"/>
      <c r="C5" s="166"/>
      <c r="D5" s="168" t="s">
        <v>160</v>
      </c>
      <c r="E5" s="168" t="s">
        <v>161</v>
      </c>
      <c r="F5" s="166" t="s">
        <v>162</v>
      </c>
      <c r="G5" s="167" t="s">
        <v>163</v>
      </c>
      <c r="H5" s="166"/>
    </row>
    <row r="6" spans="1:8" ht="16.149999999999999" customHeight="1">
      <c r="A6" s="153"/>
      <c r="B6" s="153"/>
      <c r="C6" s="166"/>
      <c r="D6" s="173"/>
      <c r="E6" s="173"/>
      <c r="F6" s="166"/>
      <c r="G6" s="167"/>
      <c r="H6" s="166"/>
    </row>
    <row r="7" spans="1:8" ht="19.5" customHeight="1">
      <c r="A7" s="30"/>
      <c r="B7" s="30" t="s">
        <v>117</v>
      </c>
      <c r="C7" s="31"/>
      <c r="D7" s="31"/>
      <c r="E7" s="31"/>
      <c r="F7" s="31"/>
      <c r="G7" s="32"/>
      <c r="H7" s="33"/>
    </row>
    <row r="8" spans="1:8" ht="19.5" customHeight="1">
      <c r="A8" s="30"/>
      <c r="B8" s="30"/>
      <c r="C8" s="31"/>
      <c r="D8" s="31"/>
      <c r="E8" s="31"/>
      <c r="F8" s="31"/>
      <c r="G8" s="32"/>
      <c r="H8" s="33"/>
    </row>
    <row r="9" spans="1:8" ht="19.5" customHeight="1">
      <c r="A9" s="30"/>
      <c r="B9" s="30"/>
      <c r="C9" s="31"/>
      <c r="D9" s="31"/>
      <c r="E9" s="31"/>
      <c r="F9" s="31"/>
      <c r="G9" s="32"/>
      <c r="H9" s="33"/>
    </row>
    <row r="10" spans="1:8" ht="19.5" customHeight="1">
      <c r="A10" s="30"/>
      <c r="B10" s="30"/>
      <c r="C10" s="31"/>
      <c r="D10" s="31"/>
      <c r="E10" s="31"/>
      <c r="F10" s="31"/>
      <c r="G10" s="32"/>
      <c r="H10" s="33"/>
    </row>
    <row r="11" spans="1:8" ht="19.5" customHeight="1">
      <c r="A11" s="30"/>
      <c r="B11" s="30"/>
      <c r="C11" s="31"/>
      <c r="D11" s="31"/>
      <c r="E11" s="31"/>
      <c r="F11" s="31"/>
      <c r="G11" s="32"/>
      <c r="H11" s="33"/>
    </row>
    <row r="12" spans="1:8" ht="19.5" customHeight="1">
      <c r="A12" s="30"/>
      <c r="B12" s="30"/>
      <c r="C12" s="31"/>
      <c r="D12" s="31"/>
      <c r="E12" s="31"/>
      <c r="F12" s="31"/>
      <c r="G12" s="32"/>
      <c r="H12" s="33"/>
    </row>
    <row r="13" spans="1:8" ht="19.5" customHeight="1">
      <c r="A13" s="30"/>
      <c r="B13" s="30"/>
      <c r="C13" s="31"/>
      <c r="D13" s="31"/>
      <c r="E13" s="31"/>
      <c r="F13" s="31"/>
      <c r="G13" s="32"/>
      <c r="H13" s="33"/>
    </row>
    <row r="14" spans="1:8" ht="19.5" customHeight="1">
      <c r="A14" s="30"/>
      <c r="B14" s="30"/>
      <c r="C14" s="31"/>
      <c r="D14" s="31"/>
      <c r="E14" s="31"/>
      <c r="F14" s="31"/>
      <c r="G14" s="32"/>
      <c r="H14" s="33"/>
    </row>
    <row r="15" spans="1:8" ht="19.5" customHeight="1">
      <c r="A15" s="30"/>
      <c r="B15" s="30"/>
      <c r="C15" s="31"/>
      <c r="D15" s="31"/>
      <c r="E15" s="31"/>
      <c r="F15" s="31"/>
      <c r="G15" s="32"/>
      <c r="H15" s="33"/>
    </row>
    <row r="16" spans="1:8" ht="27" customHeight="1">
      <c r="B16" s="18"/>
    </row>
    <row r="18" spans="2:2" ht="17.25" customHeight="1">
      <c r="B18" s="18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E1" workbookViewId="0">
      <selection activeCell="K19" sqref="K19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9" t="s">
        <v>271</v>
      </c>
    </row>
    <row r="2" spans="1:29" ht="28.5" customHeight="1">
      <c r="A2" s="177" t="s">
        <v>272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</row>
    <row r="3" spans="1:29" ht="22.5" customHeight="1">
      <c r="AC3" s="11" t="s">
        <v>47</v>
      </c>
    </row>
    <row r="4" spans="1:29" ht="17.25" customHeight="1">
      <c r="A4" s="153" t="s">
        <v>115</v>
      </c>
      <c r="B4" s="153" t="s">
        <v>116</v>
      </c>
      <c r="C4" s="154" t="s">
        <v>273</v>
      </c>
      <c r="D4" s="178"/>
      <c r="E4" s="178"/>
      <c r="F4" s="178"/>
      <c r="G4" s="178"/>
      <c r="H4" s="178"/>
      <c r="I4" s="178"/>
      <c r="J4" s="178"/>
      <c r="K4" s="167"/>
      <c r="L4" s="154" t="s">
        <v>274</v>
      </c>
      <c r="M4" s="178"/>
      <c r="N4" s="178"/>
      <c r="O4" s="178"/>
      <c r="P4" s="178"/>
      <c r="Q4" s="178"/>
      <c r="R4" s="178"/>
      <c r="S4" s="178"/>
      <c r="T4" s="167"/>
      <c r="U4" s="154" t="s">
        <v>275</v>
      </c>
      <c r="V4" s="178"/>
      <c r="W4" s="178"/>
      <c r="X4" s="178"/>
      <c r="Y4" s="178"/>
      <c r="Z4" s="178"/>
      <c r="AA4" s="178"/>
      <c r="AB4" s="178"/>
      <c r="AC4" s="167"/>
    </row>
    <row r="5" spans="1:29" ht="17.25" customHeight="1">
      <c r="A5" s="153"/>
      <c r="B5" s="153"/>
      <c r="C5" s="158" t="s">
        <v>117</v>
      </c>
      <c r="D5" s="154" t="s">
        <v>276</v>
      </c>
      <c r="E5" s="178"/>
      <c r="F5" s="178"/>
      <c r="G5" s="178"/>
      <c r="H5" s="178"/>
      <c r="I5" s="167"/>
      <c r="J5" s="174" t="s">
        <v>277</v>
      </c>
      <c r="K5" s="174" t="s">
        <v>278</v>
      </c>
      <c r="L5" s="158" t="s">
        <v>117</v>
      </c>
      <c r="M5" s="154" t="s">
        <v>276</v>
      </c>
      <c r="N5" s="178"/>
      <c r="O5" s="178"/>
      <c r="P5" s="178"/>
      <c r="Q5" s="178"/>
      <c r="R5" s="167"/>
      <c r="S5" s="174" t="s">
        <v>277</v>
      </c>
      <c r="T5" s="174" t="s">
        <v>278</v>
      </c>
      <c r="U5" s="158" t="s">
        <v>117</v>
      </c>
      <c r="V5" s="154" t="s">
        <v>276</v>
      </c>
      <c r="W5" s="178"/>
      <c r="X5" s="178"/>
      <c r="Y5" s="178"/>
      <c r="Z5" s="178"/>
      <c r="AA5" s="167"/>
      <c r="AB5" s="174" t="s">
        <v>277</v>
      </c>
      <c r="AC5" s="174" t="s">
        <v>278</v>
      </c>
    </row>
    <row r="6" spans="1:29" ht="23.25" customHeight="1">
      <c r="A6" s="153"/>
      <c r="B6" s="153"/>
      <c r="C6" s="159"/>
      <c r="D6" s="162" t="s">
        <v>125</v>
      </c>
      <c r="E6" s="162" t="s">
        <v>279</v>
      </c>
      <c r="F6" s="162" t="s">
        <v>280</v>
      </c>
      <c r="G6" s="162" t="s">
        <v>281</v>
      </c>
      <c r="H6" s="162"/>
      <c r="I6" s="162"/>
      <c r="J6" s="175"/>
      <c r="K6" s="175"/>
      <c r="L6" s="159"/>
      <c r="M6" s="162" t="s">
        <v>125</v>
      </c>
      <c r="N6" s="162" t="s">
        <v>279</v>
      </c>
      <c r="O6" s="162" t="s">
        <v>280</v>
      </c>
      <c r="P6" s="162" t="s">
        <v>281</v>
      </c>
      <c r="Q6" s="162"/>
      <c r="R6" s="162"/>
      <c r="S6" s="175"/>
      <c r="T6" s="175"/>
      <c r="U6" s="159"/>
      <c r="V6" s="162" t="s">
        <v>125</v>
      </c>
      <c r="W6" s="162" t="s">
        <v>279</v>
      </c>
      <c r="X6" s="162" t="s">
        <v>280</v>
      </c>
      <c r="Y6" s="162" t="s">
        <v>281</v>
      </c>
      <c r="Z6" s="162"/>
      <c r="AA6" s="162"/>
      <c r="AB6" s="175"/>
      <c r="AC6" s="175"/>
    </row>
    <row r="7" spans="1:29" ht="36" customHeight="1">
      <c r="A7" s="153"/>
      <c r="B7" s="153"/>
      <c r="C7" s="160"/>
      <c r="D7" s="162"/>
      <c r="E7" s="162"/>
      <c r="F7" s="162"/>
      <c r="G7" s="13" t="s">
        <v>125</v>
      </c>
      <c r="H7" s="13" t="s">
        <v>282</v>
      </c>
      <c r="I7" s="13" t="s">
        <v>283</v>
      </c>
      <c r="J7" s="176"/>
      <c r="K7" s="176"/>
      <c r="L7" s="160"/>
      <c r="M7" s="162"/>
      <c r="N7" s="162"/>
      <c r="O7" s="162"/>
      <c r="P7" s="13" t="s">
        <v>125</v>
      </c>
      <c r="Q7" s="13" t="s">
        <v>282</v>
      </c>
      <c r="R7" s="13" t="s">
        <v>283</v>
      </c>
      <c r="S7" s="176"/>
      <c r="T7" s="176"/>
      <c r="U7" s="160"/>
      <c r="V7" s="162"/>
      <c r="W7" s="162"/>
      <c r="X7" s="162"/>
      <c r="Y7" s="13" t="s">
        <v>125</v>
      </c>
      <c r="Z7" s="13" t="s">
        <v>282</v>
      </c>
      <c r="AA7" s="13" t="s">
        <v>283</v>
      </c>
      <c r="AB7" s="176"/>
      <c r="AC7" s="176"/>
    </row>
    <row r="8" spans="1:29" ht="17.25" customHeight="1">
      <c r="A8" s="14" t="s">
        <v>209</v>
      </c>
      <c r="B8" s="14" t="s">
        <v>209</v>
      </c>
      <c r="C8" s="14">
        <v>1</v>
      </c>
      <c r="D8" s="15">
        <v>2</v>
      </c>
      <c r="E8" s="15">
        <v>3</v>
      </c>
      <c r="F8" s="15">
        <v>4</v>
      </c>
      <c r="G8" s="14">
        <v>5</v>
      </c>
      <c r="H8" s="14">
        <v>6</v>
      </c>
      <c r="I8" s="14">
        <v>7</v>
      </c>
      <c r="J8" s="14">
        <v>8</v>
      </c>
      <c r="K8" s="14">
        <v>9</v>
      </c>
      <c r="L8" s="14">
        <v>10</v>
      </c>
      <c r="M8" s="14">
        <v>11</v>
      </c>
      <c r="N8" s="14">
        <v>12</v>
      </c>
      <c r="O8" s="14">
        <v>13</v>
      </c>
      <c r="P8" s="14">
        <v>14</v>
      </c>
      <c r="Q8" s="14">
        <v>15</v>
      </c>
      <c r="R8" s="14">
        <v>16</v>
      </c>
      <c r="S8" s="14">
        <v>17</v>
      </c>
      <c r="T8" s="14">
        <v>18</v>
      </c>
      <c r="U8" s="14" t="s">
        <v>284</v>
      </c>
      <c r="V8" s="14" t="s">
        <v>285</v>
      </c>
      <c r="W8" s="14" t="s">
        <v>286</v>
      </c>
      <c r="X8" s="14" t="s">
        <v>287</v>
      </c>
      <c r="Y8" s="14" t="s">
        <v>288</v>
      </c>
      <c r="Z8" s="14" t="s">
        <v>289</v>
      </c>
      <c r="AA8" s="14" t="s">
        <v>290</v>
      </c>
      <c r="AB8" s="14" t="s">
        <v>291</v>
      </c>
      <c r="AC8" s="14" t="s">
        <v>292</v>
      </c>
    </row>
    <row r="9" spans="1:29" ht="12.7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</row>
    <row r="10" spans="1:29" ht="12.7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 spans="1:29" ht="12.7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</row>
    <row r="12" spans="1:29" ht="12.7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ht="12.75" customHeight="1">
      <c r="A13" s="17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7"/>
      <c r="M13" s="16"/>
      <c r="N13" s="16"/>
      <c r="O13" s="16"/>
      <c r="P13" s="16"/>
      <c r="Q13" s="16"/>
      <c r="R13" s="16"/>
      <c r="S13" s="16"/>
      <c r="T13" s="16"/>
      <c r="U13" s="17"/>
      <c r="V13" s="16"/>
      <c r="W13" s="16"/>
      <c r="X13" s="16"/>
      <c r="Y13" s="16"/>
      <c r="Z13" s="16"/>
      <c r="AA13" s="16"/>
      <c r="AB13" s="16"/>
      <c r="AC13" s="16"/>
    </row>
    <row r="14" spans="1:29" ht="12.75" customHeight="1">
      <c r="A14" s="17"/>
      <c r="B14" s="16"/>
      <c r="C14" s="16"/>
      <c r="D14" s="17"/>
      <c r="E14" s="16"/>
      <c r="F14" s="16"/>
      <c r="G14" s="16"/>
      <c r="H14" s="16"/>
      <c r="I14" s="16"/>
      <c r="J14" s="16"/>
      <c r="K14" s="16"/>
      <c r="L14" s="16"/>
      <c r="M14" s="17"/>
      <c r="N14" s="16"/>
      <c r="O14" s="16"/>
      <c r="P14" s="16"/>
      <c r="Q14" s="16"/>
      <c r="R14" s="16"/>
      <c r="S14" s="16"/>
      <c r="T14" s="16"/>
      <c r="U14" s="16"/>
      <c r="V14" s="17"/>
      <c r="W14" s="16"/>
      <c r="X14" s="16"/>
      <c r="Y14" s="16"/>
      <c r="Z14" s="16"/>
      <c r="AA14" s="16"/>
      <c r="AB14" s="16"/>
      <c r="AC14" s="16"/>
    </row>
    <row r="15" spans="1:29" ht="12.75" customHeight="1">
      <c r="A15" s="17"/>
      <c r="B15" s="17"/>
      <c r="C15" s="17"/>
      <c r="D15" s="17"/>
      <c r="E15" s="16"/>
      <c r="F15" s="16"/>
      <c r="G15" s="16"/>
      <c r="H15" s="16"/>
      <c r="I15" s="16"/>
      <c r="J15" s="16"/>
      <c r="K15" s="16"/>
      <c r="L15" s="17"/>
      <c r="M15" s="17"/>
      <c r="N15" s="16"/>
      <c r="O15" s="16"/>
      <c r="P15" s="16"/>
      <c r="Q15" s="16"/>
      <c r="R15" s="16"/>
      <c r="S15" s="16"/>
      <c r="T15" s="16"/>
      <c r="U15" s="17"/>
      <c r="V15" s="17"/>
      <c r="W15" s="16"/>
      <c r="X15" s="16"/>
      <c r="Y15" s="16"/>
      <c r="Z15" s="16"/>
      <c r="AA15" s="16"/>
      <c r="AB15" s="16"/>
      <c r="AC15" s="16"/>
    </row>
    <row r="16" spans="1:29" ht="12.75" customHeight="1">
      <c r="A16" s="17"/>
      <c r="B16" s="17"/>
      <c r="C16" s="17"/>
      <c r="D16" s="17"/>
      <c r="E16" s="17"/>
      <c r="F16" s="16"/>
      <c r="G16" s="16"/>
      <c r="H16" s="16"/>
      <c r="I16" s="16"/>
      <c r="J16" s="16"/>
      <c r="K16" s="16"/>
      <c r="L16" s="17"/>
      <c r="M16" s="17"/>
      <c r="N16" s="17"/>
      <c r="O16" s="16"/>
      <c r="P16" s="16"/>
      <c r="Q16" s="16"/>
      <c r="R16" s="16"/>
      <c r="S16" s="16"/>
      <c r="T16" s="16"/>
      <c r="U16" s="17"/>
      <c r="V16" s="17"/>
      <c r="W16" s="17"/>
      <c r="X16" s="16"/>
      <c r="Y16" s="16"/>
      <c r="Z16" s="16"/>
      <c r="AA16" s="16"/>
      <c r="AB16" s="16"/>
      <c r="AC16" s="16"/>
    </row>
    <row r="17" spans="6:11" ht="12.75" customHeight="1">
      <c r="F17" s="18"/>
      <c r="G17" s="18"/>
      <c r="H17" s="18"/>
      <c r="I17" s="18"/>
      <c r="J17" s="18"/>
      <c r="K17" s="18"/>
    </row>
    <row r="18" spans="6:11" ht="12.75" customHeight="1">
      <c r="G18" s="18"/>
      <c r="H18" s="18"/>
      <c r="K18" s="18"/>
    </row>
    <row r="19" spans="6:11" ht="12.75" customHeight="1">
      <c r="H19" s="18"/>
      <c r="K19" s="18"/>
    </row>
    <row r="20" spans="6:11" ht="12.75" customHeight="1">
      <c r="H20" s="18"/>
      <c r="K20" s="18"/>
    </row>
    <row r="21" spans="6:11" ht="12.75" customHeight="1">
      <c r="I21" s="18"/>
      <c r="K21" s="18"/>
    </row>
    <row r="22" spans="6:11" ht="12.75" customHeight="1">
      <c r="I22" s="18"/>
      <c r="J22" s="1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9" t="s">
        <v>293</v>
      </c>
    </row>
    <row r="2" spans="1:15" ht="23.25" customHeight="1">
      <c r="A2" s="10" t="s">
        <v>294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1"/>
    </row>
    <row r="3" spans="1:15" ht="26.25" customHeight="1">
      <c r="N3" s="11" t="s">
        <v>47</v>
      </c>
    </row>
    <row r="4" spans="1:15" ht="18" customHeight="1">
      <c r="A4" s="162" t="s">
        <v>295</v>
      </c>
      <c r="B4" s="162"/>
      <c r="C4" s="162"/>
      <c r="D4" s="162" t="s">
        <v>115</v>
      </c>
      <c r="E4" s="154" t="s">
        <v>296</v>
      </c>
      <c r="F4" s="162" t="s">
        <v>297</v>
      </c>
      <c r="G4" s="179" t="s">
        <v>298</v>
      </c>
      <c r="H4" s="167" t="s">
        <v>299</v>
      </c>
      <c r="I4" s="162" t="s">
        <v>300</v>
      </c>
      <c r="J4" s="162" t="s">
        <v>301</v>
      </c>
      <c r="K4" s="162"/>
      <c r="L4" s="174" t="s">
        <v>302</v>
      </c>
      <c r="M4" s="162" t="s">
        <v>303</v>
      </c>
      <c r="N4" s="153" t="s">
        <v>304</v>
      </c>
    </row>
    <row r="5" spans="1:15" ht="18" customHeight="1">
      <c r="A5" s="12" t="s">
        <v>305</v>
      </c>
      <c r="B5" s="12" t="s">
        <v>306</v>
      </c>
      <c r="C5" s="12" t="s">
        <v>307</v>
      </c>
      <c r="D5" s="162"/>
      <c r="E5" s="154"/>
      <c r="F5" s="162"/>
      <c r="G5" s="180"/>
      <c r="H5" s="167"/>
      <c r="I5" s="162"/>
      <c r="J5" s="19" t="s">
        <v>305</v>
      </c>
      <c r="K5" s="19" t="s">
        <v>306</v>
      </c>
      <c r="L5" s="176"/>
      <c r="M5" s="162"/>
      <c r="N5" s="153"/>
    </row>
    <row r="6" spans="1:15" ht="12.75" customHeight="1">
      <c r="A6" s="14" t="s">
        <v>209</v>
      </c>
      <c r="B6" s="14" t="s">
        <v>209</v>
      </c>
      <c r="C6" s="14" t="s">
        <v>209</v>
      </c>
      <c r="D6" s="14" t="s">
        <v>209</v>
      </c>
      <c r="E6" s="14" t="s">
        <v>209</v>
      </c>
      <c r="F6" s="20" t="s">
        <v>209</v>
      </c>
      <c r="G6" s="14" t="s">
        <v>209</v>
      </c>
      <c r="H6" s="14" t="s">
        <v>209</v>
      </c>
      <c r="I6" s="14" t="s">
        <v>209</v>
      </c>
      <c r="J6" s="14" t="s">
        <v>209</v>
      </c>
      <c r="K6" s="14" t="s">
        <v>209</v>
      </c>
      <c r="L6" s="14" t="s">
        <v>209</v>
      </c>
      <c r="M6" s="14" t="s">
        <v>209</v>
      </c>
      <c r="N6" s="14" t="s">
        <v>209</v>
      </c>
    </row>
    <row r="7" spans="1:15" ht="12.7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15" ht="12.75" customHeight="1">
      <c r="A8" s="16"/>
      <c r="B8" s="16"/>
      <c r="C8" s="16"/>
      <c r="D8" s="16"/>
      <c r="E8" s="16"/>
      <c r="F8" s="17"/>
      <c r="G8" s="17"/>
      <c r="H8" s="17"/>
      <c r="I8" s="16"/>
      <c r="J8" s="16"/>
      <c r="K8" s="16"/>
      <c r="L8" s="16"/>
      <c r="M8" s="16"/>
      <c r="N8" s="16"/>
    </row>
    <row r="9" spans="1:15" ht="12.75" customHeight="1">
      <c r="A9" s="16"/>
      <c r="B9" s="16"/>
      <c r="C9" s="16"/>
      <c r="D9" s="16"/>
      <c r="E9" s="17"/>
      <c r="F9" s="17"/>
      <c r="G9" s="17"/>
      <c r="H9" s="17"/>
      <c r="I9" s="16"/>
      <c r="J9" s="16"/>
      <c r="K9" s="16"/>
      <c r="L9" s="16"/>
      <c r="M9" s="16"/>
      <c r="N9" s="17"/>
      <c r="O9" s="18"/>
    </row>
    <row r="10" spans="1:15" ht="12.75" customHeight="1">
      <c r="A10" s="16"/>
      <c r="B10" s="16"/>
      <c r="C10" s="16"/>
      <c r="D10" s="16"/>
      <c r="E10" s="17"/>
      <c r="F10" s="17"/>
      <c r="G10" s="17"/>
      <c r="H10" s="17"/>
      <c r="I10" s="16"/>
      <c r="J10" s="16"/>
      <c r="K10" s="16"/>
      <c r="L10" s="16"/>
      <c r="M10" s="16"/>
      <c r="N10" s="17"/>
      <c r="O10" s="18"/>
    </row>
    <row r="11" spans="1:15" ht="12.75" customHeight="1">
      <c r="A11" s="16"/>
      <c r="B11" s="16"/>
      <c r="C11" s="16"/>
      <c r="D11" s="16"/>
      <c r="E11" s="17"/>
      <c r="F11" s="17"/>
      <c r="G11" s="17"/>
      <c r="H11" s="16"/>
      <c r="I11" s="16"/>
      <c r="J11" s="16"/>
      <c r="K11" s="16"/>
      <c r="L11" s="16"/>
      <c r="M11" s="16"/>
      <c r="N11" s="17"/>
      <c r="O11" s="18"/>
    </row>
    <row r="12" spans="1:15" ht="12.75" customHeight="1">
      <c r="A12" s="16"/>
      <c r="B12" s="16"/>
      <c r="C12" s="16"/>
      <c r="D12" s="16"/>
      <c r="E12" s="17"/>
      <c r="F12" s="17"/>
      <c r="G12" s="17"/>
      <c r="H12" s="16"/>
      <c r="I12" s="16"/>
      <c r="J12" s="16"/>
      <c r="K12" s="16"/>
      <c r="L12" s="16"/>
      <c r="M12" s="16"/>
      <c r="N12" s="17"/>
      <c r="O12" s="18"/>
    </row>
    <row r="13" spans="1:15" ht="12.75" customHeight="1">
      <c r="A13" s="17"/>
      <c r="B13" s="16"/>
      <c r="C13" s="16"/>
      <c r="D13" s="16"/>
      <c r="E13" s="17"/>
      <c r="F13" s="17"/>
      <c r="G13" s="17"/>
      <c r="H13" s="16"/>
      <c r="I13" s="16"/>
      <c r="J13" s="16"/>
      <c r="K13" s="16"/>
      <c r="L13" s="16"/>
      <c r="M13" s="16"/>
      <c r="N13" s="16"/>
    </row>
    <row r="14" spans="1:15" ht="12.75" customHeight="1">
      <c r="A14" s="17"/>
      <c r="B14" s="17"/>
      <c r="C14" s="16"/>
      <c r="D14" s="16"/>
      <c r="E14" s="17"/>
      <c r="F14" s="17"/>
      <c r="G14" s="17"/>
      <c r="H14" s="16"/>
      <c r="I14" s="16"/>
      <c r="J14" s="16"/>
      <c r="K14" s="16"/>
      <c r="L14" s="16"/>
      <c r="M14" s="16"/>
      <c r="N14" s="16"/>
    </row>
    <row r="15" spans="1:15" ht="12.75" customHeight="1">
      <c r="C15" s="18"/>
      <c r="D15" s="18"/>
      <c r="H15" s="18"/>
      <c r="J15" s="18"/>
      <c r="M15" s="18"/>
    </row>
    <row r="16" spans="1:15" ht="12.75" customHeight="1">
      <c r="M16" s="18"/>
    </row>
    <row r="17" spans="13:13" ht="12.75" customHeight="1">
      <c r="M17" s="18"/>
    </row>
    <row r="18" spans="13:13" ht="12.75" customHeight="1">
      <c r="M18" s="18"/>
    </row>
    <row r="19" spans="13:13" ht="12.75" customHeight="1">
      <c r="M19" s="18"/>
    </row>
  </sheetData>
  <mergeCells count="11"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9" t="s">
        <v>308</v>
      </c>
    </row>
    <row r="2" spans="1:4" ht="28.5" customHeight="1">
      <c r="A2" s="10" t="s">
        <v>309</v>
      </c>
      <c r="B2" s="10"/>
      <c r="C2" s="10"/>
      <c r="D2" s="10"/>
    </row>
    <row r="3" spans="1:4" ht="22.5" customHeight="1">
      <c r="D3" s="11" t="s">
        <v>47</v>
      </c>
    </row>
    <row r="4" spans="1:4" ht="22.5" customHeight="1">
      <c r="A4" s="12" t="s">
        <v>115</v>
      </c>
      <c r="B4" s="13" t="s">
        <v>310</v>
      </c>
      <c r="C4" s="12" t="s">
        <v>303</v>
      </c>
      <c r="D4" s="12" t="s">
        <v>311</v>
      </c>
    </row>
    <row r="5" spans="1:4" ht="15.75" customHeight="1">
      <c r="A5" s="14" t="s">
        <v>209</v>
      </c>
      <c r="B5" s="14" t="s">
        <v>209</v>
      </c>
      <c r="C5" s="14" t="s">
        <v>209</v>
      </c>
      <c r="D5" s="15" t="s">
        <v>209</v>
      </c>
    </row>
    <row r="6" spans="1:4" ht="12.75" customHeight="1">
      <c r="A6" s="16"/>
      <c r="B6" s="16"/>
      <c r="C6" s="16"/>
      <c r="D6" s="16"/>
    </row>
    <row r="7" spans="1:4" ht="12.75" customHeight="1">
      <c r="A7" s="16"/>
      <c r="B7" s="16"/>
      <c r="C7" s="16"/>
      <c r="D7" s="16"/>
    </row>
    <row r="8" spans="1:4" ht="12.75" customHeight="1">
      <c r="A8" s="16"/>
      <c r="B8" s="16"/>
      <c r="C8" s="16"/>
      <c r="D8" s="16"/>
    </row>
    <row r="9" spans="1:4" ht="12.75" customHeight="1">
      <c r="A9" s="16"/>
      <c r="B9" s="16"/>
      <c r="C9" s="16"/>
      <c r="D9" s="16"/>
    </row>
    <row r="10" spans="1:4" ht="12.75" customHeight="1">
      <c r="A10" s="16"/>
      <c r="B10" s="16"/>
      <c r="C10" s="16"/>
      <c r="D10" s="16"/>
    </row>
    <row r="11" spans="1:4" ht="12.75" customHeight="1">
      <c r="A11" s="16"/>
      <c r="B11" s="16"/>
      <c r="C11" s="16"/>
      <c r="D11" s="17"/>
    </row>
    <row r="12" spans="1:4" ht="12.75" customHeight="1">
      <c r="A12" s="16"/>
      <c r="B12" s="16"/>
      <c r="C12" s="16"/>
      <c r="D12" s="17"/>
    </row>
    <row r="13" spans="1:4" ht="12.75" customHeight="1">
      <c r="A13" s="16"/>
      <c r="B13" s="16"/>
      <c r="C13" s="16"/>
      <c r="D13" s="17"/>
    </row>
    <row r="14" spans="1:4" ht="12.75" customHeight="1">
      <c r="A14" s="18"/>
      <c r="B14" s="18"/>
    </row>
    <row r="15" spans="1:4" ht="12.75" customHeight="1">
      <c r="A15" s="18"/>
      <c r="B15" s="18"/>
      <c r="C15" s="18"/>
    </row>
    <row r="16" spans="1:4" ht="12.75" customHeight="1">
      <c r="A16" s="18"/>
      <c r="B16" s="18"/>
      <c r="C16" s="18"/>
    </row>
    <row r="17" spans="2:2" ht="12.75" customHeight="1">
      <c r="B17" s="18"/>
    </row>
  </sheetData>
  <phoneticPr fontId="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51"/>
  <sheetViews>
    <sheetView tabSelected="1" topLeftCell="A13" workbookViewId="0">
      <selection activeCell="J17" sqref="J17"/>
    </sheetView>
  </sheetViews>
  <sheetFormatPr defaultRowHeight="11.25"/>
  <cols>
    <col min="1" max="1" width="15.5" style="6" customWidth="1"/>
    <col min="2" max="2" width="14.1640625" style="6" customWidth="1"/>
    <col min="3" max="3" width="9.33203125" style="6"/>
    <col min="4" max="4" width="15.5" style="6" customWidth="1"/>
    <col min="5" max="5" width="18.83203125" style="6" customWidth="1"/>
    <col min="6" max="16384" width="9.33203125" style="6"/>
  </cols>
  <sheetData>
    <row r="1" spans="1:8" ht="20.25" customHeight="1">
      <c r="A1" s="7" t="s">
        <v>312</v>
      </c>
    </row>
    <row r="2" spans="1:8" ht="20.25">
      <c r="A2" s="172" t="s">
        <v>41</v>
      </c>
      <c r="B2" s="172"/>
      <c r="C2" s="172"/>
      <c r="D2" s="172"/>
      <c r="E2" s="172"/>
      <c r="F2" s="172"/>
      <c r="G2" s="172"/>
      <c r="H2" s="172"/>
    </row>
    <row r="3" spans="1:8" ht="17.25" customHeight="1">
      <c r="A3" s="8"/>
    </row>
    <row r="4" spans="1:8" ht="17.100000000000001" customHeight="1">
      <c r="A4" s="187" t="s">
        <v>313</v>
      </c>
      <c r="B4" s="187"/>
      <c r="C4" s="187"/>
      <c r="D4" s="187" t="s">
        <v>165</v>
      </c>
      <c r="E4" s="187"/>
      <c r="F4" s="187"/>
      <c r="G4" s="187"/>
      <c r="H4" s="187"/>
    </row>
    <row r="5" spans="1:8" ht="17.100000000000001" customHeight="1">
      <c r="A5" s="187" t="s">
        <v>314</v>
      </c>
      <c r="B5" s="187" t="s">
        <v>315</v>
      </c>
      <c r="C5" s="187"/>
      <c r="D5" s="187" t="s">
        <v>316</v>
      </c>
      <c r="E5" s="187"/>
      <c r="F5" s="187" t="s">
        <v>317</v>
      </c>
      <c r="G5" s="187"/>
      <c r="H5" s="187"/>
    </row>
    <row r="6" spans="1:8" ht="17.100000000000001" customHeight="1">
      <c r="A6" s="187"/>
      <c r="B6" s="187"/>
      <c r="C6" s="187"/>
      <c r="D6" s="187"/>
      <c r="E6" s="187"/>
      <c r="F6" s="3" t="s">
        <v>318</v>
      </c>
      <c r="G6" s="3" t="s">
        <v>118</v>
      </c>
      <c r="H6" s="3" t="s">
        <v>319</v>
      </c>
    </row>
    <row r="7" spans="1:8" ht="17.100000000000001" customHeight="1">
      <c r="A7" s="187"/>
      <c r="B7" s="187" t="s">
        <v>320</v>
      </c>
      <c r="C7" s="187"/>
      <c r="D7" s="200" t="s">
        <v>321</v>
      </c>
      <c r="E7" s="201"/>
      <c r="F7" s="187">
        <v>555.13</v>
      </c>
      <c r="G7" s="187">
        <v>555.13</v>
      </c>
      <c r="H7" s="3"/>
    </row>
    <row r="8" spans="1:8" ht="17.100000000000001" customHeight="1">
      <c r="A8" s="187"/>
      <c r="B8" s="187" t="s">
        <v>322</v>
      </c>
      <c r="C8" s="187"/>
      <c r="D8" s="188" t="s">
        <v>323</v>
      </c>
      <c r="E8" s="188"/>
      <c r="F8" s="187"/>
      <c r="G8" s="187"/>
      <c r="H8" s="4"/>
    </row>
    <row r="9" spans="1:8" ht="17.100000000000001" customHeight="1">
      <c r="A9" s="187"/>
      <c r="B9" s="187" t="s">
        <v>324</v>
      </c>
      <c r="C9" s="187"/>
      <c r="D9" s="188" t="s">
        <v>325</v>
      </c>
      <c r="E9" s="188"/>
      <c r="F9" s="187"/>
      <c r="G9" s="187"/>
      <c r="H9" s="4"/>
    </row>
    <row r="10" spans="1:8" ht="17.100000000000001" customHeight="1">
      <c r="A10" s="187"/>
      <c r="B10" s="187" t="s">
        <v>326</v>
      </c>
      <c r="C10" s="187"/>
      <c r="D10" s="188" t="s">
        <v>327</v>
      </c>
      <c r="E10" s="188"/>
      <c r="F10" s="187"/>
      <c r="G10" s="187"/>
      <c r="H10" s="4"/>
    </row>
    <row r="11" spans="1:8" ht="17.100000000000001" customHeight="1">
      <c r="A11" s="187"/>
      <c r="B11" s="187" t="s">
        <v>328</v>
      </c>
      <c r="C11" s="187"/>
      <c r="D11" s="188" t="s">
        <v>329</v>
      </c>
      <c r="E11" s="188"/>
      <c r="F11" s="187"/>
      <c r="G11" s="187"/>
      <c r="H11" s="4"/>
    </row>
    <row r="12" spans="1:8" ht="17.100000000000001" customHeight="1">
      <c r="A12" s="187"/>
      <c r="B12" s="187" t="s">
        <v>330</v>
      </c>
      <c r="C12" s="187"/>
      <c r="D12" s="187"/>
      <c r="E12" s="187"/>
      <c r="F12" s="5">
        <v>555.13</v>
      </c>
      <c r="G12" s="5">
        <v>555.13</v>
      </c>
      <c r="H12" s="4"/>
    </row>
    <row r="13" spans="1:8" ht="17.100000000000001" customHeight="1">
      <c r="A13" s="187" t="s">
        <v>331</v>
      </c>
      <c r="B13" s="188" t="s">
        <v>332</v>
      </c>
      <c r="C13" s="188"/>
      <c r="D13" s="188"/>
      <c r="E13" s="188"/>
      <c r="F13" s="188"/>
      <c r="G13" s="188"/>
      <c r="H13" s="188"/>
    </row>
    <row r="14" spans="1:8" ht="17.100000000000001" customHeight="1">
      <c r="A14" s="187"/>
      <c r="B14" s="188" t="s">
        <v>333</v>
      </c>
      <c r="C14" s="188"/>
      <c r="D14" s="188"/>
      <c r="E14" s="188"/>
      <c r="F14" s="188"/>
      <c r="G14" s="188"/>
      <c r="H14" s="188"/>
    </row>
    <row r="15" spans="1:8" ht="17.100000000000001" customHeight="1">
      <c r="A15" s="187"/>
      <c r="B15" s="188" t="s">
        <v>334</v>
      </c>
      <c r="C15" s="188"/>
      <c r="D15" s="188"/>
      <c r="E15" s="188"/>
      <c r="F15" s="188"/>
      <c r="G15" s="188"/>
      <c r="H15" s="188"/>
    </row>
    <row r="16" spans="1:8" ht="17.100000000000001" customHeight="1">
      <c r="A16" s="187"/>
      <c r="B16" s="188" t="s">
        <v>335</v>
      </c>
      <c r="C16" s="188"/>
      <c r="D16" s="188"/>
      <c r="E16" s="188"/>
      <c r="F16" s="188"/>
      <c r="G16" s="188"/>
      <c r="H16" s="188"/>
    </row>
    <row r="17" spans="1:8" ht="17.100000000000001" customHeight="1">
      <c r="A17" s="187"/>
      <c r="B17" s="188" t="s">
        <v>336</v>
      </c>
      <c r="C17" s="188"/>
      <c r="D17" s="188"/>
      <c r="E17" s="188"/>
      <c r="F17" s="188"/>
      <c r="G17" s="188"/>
      <c r="H17" s="188"/>
    </row>
    <row r="18" spans="1:8" ht="17.100000000000001" customHeight="1">
      <c r="A18" s="187" t="s">
        <v>337</v>
      </c>
      <c r="B18" s="3" t="s">
        <v>338</v>
      </c>
      <c r="C18" s="187" t="s">
        <v>339</v>
      </c>
      <c r="D18" s="187"/>
      <c r="E18" s="187" t="s">
        <v>340</v>
      </c>
      <c r="F18" s="187"/>
      <c r="G18" s="187" t="s">
        <v>341</v>
      </c>
      <c r="H18" s="187"/>
    </row>
    <row r="19" spans="1:8" ht="17.100000000000001" customHeight="1">
      <c r="A19" s="187"/>
      <c r="B19" s="187" t="s">
        <v>342</v>
      </c>
      <c r="C19" s="187" t="s">
        <v>343</v>
      </c>
      <c r="D19" s="187"/>
      <c r="E19" s="193" t="s">
        <v>344</v>
      </c>
      <c r="F19" s="194"/>
      <c r="G19" s="188">
        <v>1</v>
      </c>
      <c r="H19" s="188"/>
    </row>
    <row r="20" spans="1:8" ht="17.100000000000001" customHeight="1">
      <c r="A20" s="187"/>
      <c r="B20" s="187"/>
      <c r="C20" s="187"/>
      <c r="D20" s="187"/>
      <c r="E20" s="193" t="s">
        <v>345</v>
      </c>
      <c r="F20" s="194"/>
      <c r="G20" s="188">
        <v>6</v>
      </c>
      <c r="H20" s="188"/>
    </row>
    <row r="21" spans="1:8" ht="17.100000000000001" customHeight="1">
      <c r="A21" s="187"/>
      <c r="B21" s="187"/>
      <c r="C21" s="187"/>
      <c r="D21" s="187"/>
      <c r="E21" s="193" t="s">
        <v>346</v>
      </c>
      <c r="F21" s="194"/>
      <c r="G21" s="188">
        <v>2</v>
      </c>
      <c r="H21" s="188"/>
    </row>
    <row r="22" spans="1:8" ht="17.100000000000001" customHeight="1">
      <c r="A22" s="187"/>
      <c r="B22" s="187"/>
      <c r="C22" s="187" t="s">
        <v>347</v>
      </c>
      <c r="D22" s="187"/>
      <c r="E22" s="193" t="s">
        <v>348</v>
      </c>
      <c r="F22" s="194"/>
      <c r="G22" s="188" t="s">
        <v>349</v>
      </c>
      <c r="H22" s="188"/>
    </row>
    <row r="23" spans="1:8" ht="17.100000000000001" customHeight="1">
      <c r="A23" s="187"/>
      <c r="B23" s="187"/>
      <c r="C23" s="187"/>
      <c r="D23" s="187"/>
      <c r="E23" s="193" t="s">
        <v>350</v>
      </c>
      <c r="F23" s="194"/>
      <c r="G23" s="188" t="s">
        <v>351</v>
      </c>
      <c r="H23" s="188"/>
    </row>
    <row r="24" spans="1:8" ht="17.100000000000001" customHeight="1">
      <c r="A24" s="187"/>
      <c r="B24" s="187"/>
      <c r="C24" s="187"/>
      <c r="D24" s="187"/>
      <c r="E24" s="198" t="s">
        <v>346</v>
      </c>
      <c r="F24" s="199"/>
      <c r="G24" s="188" t="s">
        <v>352</v>
      </c>
      <c r="H24" s="188"/>
    </row>
    <row r="25" spans="1:8" ht="17.100000000000001" customHeight="1">
      <c r="A25" s="187"/>
      <c r="B25" s="187"/>
      <c r="C25" s="187" t="s">
        <v>353</v>
      </c>
      <c r="D25" s="187"/>
      <c r="E25" s="195" t="s">
        <v>354</v>
      </c>
      <c r="F25" s="195"/>
      <c r="G25" s="196" t="s">
        <v>355</v>
      </c>
      <c r="H25" s="197"/>
    </row>
    <row r="26" spans="1:8" ht="17.100000000000001" customHeight="1">
      <c r="A26" s="187"/>
      <c r="B26" s="187"/>
      <c r="C26" s="187"/>
      <c r="D26" s="187"/>
      <c r="E26" s="195" t="s">
        <v>350</v>
      </c>
      <c r="F26" s="195"/>
      <c r="G26" s="196" t="s">
        <v>355</v>
      </c>
      <c r="H26" s="197"/>
    </row>
    <row r="27" spans="1:8" ht="17.100000000000001" customHeight="1">
      <c r="A27" s="187"/>
      <c r="B27" s="187"/>
      <c r="C27" s="187"/>
      <c r="D27" s="187"/>
      <c r="E27" s="195" t="s">
        <v>346</v>
      </c>
      <c r="F27" s="195"/>
      <c r="G27" s="204" t="s">
        <v>403</v>
      </c>
      <c r="H27" s="197"/>
    </row>
    <row r="28" spans="1:8" ht="17.100000000000001" customHeight="1">
      <c r="A28" s="187"/>
      <c r="B28" s="187"/>
      <c r="C28" s="187" t="s">
        <v>356</v>
      </c>
      <c r="D28" s="187"/>
      <c r="E28" s="193" t="s">
        <v>357</v>
      </c>
      <c r="F28" s="194"/>
      <c r="G28" s="193" t="s">
        <v>358</v>
      </c>
      <c r="H28" s="194"/>
    </row>
    <row r="29" spans="1:8" ht="17.100000000000001" customHeight="1">
      <c r="A29" s="187"/>
      <c r="B29" s="187"/>
      <c r="C29" s="187"/>
      <c r="D29" s="187"/>
      <c r="E29" s="193" t="s">
        <v>359</v>
      </c>
      <c r="F29" s="194"/>
      <c r="G29" s="193" t="s">
        <v>360</v>
      </c>
      <c r="H29" s="194"/>
    </row>
    <row r="30" spans="1:8" ht="17.100000000000001" customHeight="1">
      <c r="A30" s="187"/>
      <c r="B30" s="187"/>
      <c r="C30" s="187"/>
      <c r="D30" s="187"/>
      <c r="E30" s="193" t="s">
        <v>361</v>
      </c>
      <c r="F30" s="194"/>
      <c r="G30" s="193" t="s">
        <v>362</v>
      </c>
      <c r="H30" s="194"/>
    </row>
    <row r="31" spans="1:8" ht="17.100000000000001" customHeight="1">
      <c r="A31" s="187"/>
      <c r="B31" s="187"/>
      <c r="C31" s="187"/>
      <c r="D31" s="187"/>
      <c r="E31" s="193" t="s">
        <v>363</v>
      </c>
      <c r="F31" s="194"/>
      <c r="G31" s="193" t="s">
        <v>364</v>
      </c>
      <c r="H31" s="194"/>
    </row>
    <row r="32" spans="1:8" ht="17.100000000000001" customHeight="1">
      <c r="A32" s="187"/>
      <c r="B32" s="187"/>
      <c r="C32" s="187"/>
      <c r="D32" s="187"/>
      <c r="E32" s="193" t="s">
        <v>365</v>
      </c>
      <c r="F32" s="194"/>
      <c r="G32" s="193" t="s">
        <v>366</v>
      </c>
      <c r="H32" s="194"/>
    </row>
    <row r="33" spans="1:8" ht="17.100000000000001" customHeight="1">
      <c r="A33" s="187"/>
      <c r="B33" s="187"/>
      <c r="C33" s="187"/>
      <c r="D33" s="187"/>
      <c r="E33" s="188" t="s">
        <v>367</v>
      </c>
      <c r="F33" s="188"/>
      <c r="G33" s="188"/>
      <c r="H33" s="188"/>
    </row>
    <row r="34" spans="1:8" ht="17.100000000000001" customHeight="1">
      <c r="A34" s="187"/>
      <c r="B34" s="187"/>
      <c r="C34" s="187" t="s">
        <v>368</v>
      </c>
      <c r="D34" s="187"/>
      <c r="E34" s="188"/>
      <c r="F34" s="188"/>
      <c r="G34" s="188"/>
      <c r="H34" s="188"/>
    </row>
    <row r="35" spans="1:8" ht="17.100000000000001" customHeight="1">
      <c r="A35" s="187"/>
      <c r="B35" s="187" t="s">
        <v>369</v>
      </c>
      <c r="C35" s="181" t="s">
        <v>370</v>
      </c>
      <c r="D35" s="182"/>
      <c r="E35" s="188" t="s">
        <v>371</v>
      </c>
      <c r="F35" s="188"/>
      <c r="G35" s="188"/>
      <c r="H35" s="188"/>
    </row>
    <row r="36" spans="1:8" ht="17.100000000000001" customHeight="1">
      <c r="A36" s="187"/>
      <c r="B36" s="187"/>
      <c r="C36" s="183"/>
      <c r="D36" s="184"/>
      <c r="E36" s="188" t="s">
        <v>372</v>
      </c>
      <c r="F36" s="188"/>
      <c r="G36" s="188"/>
      <c r="H36" s="188"/>
    </row>
    <row r="37" spans="1:8" ht="17.100000000000001" customHeight="1">
      <c r="A37" s="187"/>
      <c r="B37" s="187"/>
      <c r="C37" s="185"/>
      <c r="D37" s="186"/>
      <c r="E37" s="188" t="s">
        <v>367</v>
      </c>
      <c r="F37" s="188"/>
      <c r="G37" s="188"/>
      <c r="H37" s="188"/>
    </row>
    <row r="38" spans="1:8" ht="17.100000000000001" customHeight="1">
      <c r="A38" s="187"/>
      <c r="B38" s="187"/>
      <c r="C38" s="181" t="s">
        <v>373</v>
      </c>
      <c r="D38" s="182"/>
      <c r="E38" s="193" t="s">
        <v>374</v>
      </c>
      <c r="F38" s="194"/>
      <c r="G38" s="188" t="s">
        <v>375</v>
      </c>
      <c r="H38" s="188"/>
    </row>
    <row r="39" spans="1:8" ht="17.100000000000001" customHeight="1">
      <c r="A39" s="187"/>
      <c r="B39" s="187"/>
      <c r="C39" s="183"/>
      <c r="D39" s="184"/>
      <c r="E39" s="193" t="s">
        <v>376</v>
      </c>
      <c r="F39" s="194"/>
      <c r="G39" s="188" t="s">
        <v>377</v>
      </c>
      <c r="H39" s="188"/>
    </row>
    <row r="40" spans="1:8" ht="17.100000000000001" customHeight="1">
      <c r="A40" s="187"/>
      <c r="B40" s="187"/>
      <c r="C40" s="185"/>
      <c r="D40" s="186"/>
      <c r="E40" s="193" t="s">
        <v>378</v>
      </c>
      <c r="F40" s="194"/>
      <c r="G40" s="188" t="s">
        <v>379</v>
      </c>
      <c r="H40" s="188"/>
    </row>
    <row r="41" spans="1:8" ht="17.100000000000001" customHeight="1">
      <c r="A41" s="187"/>
      <c r="B41" s="187"/>
      <c r="C41" s="181" t="s">
        <v>380</v>
      </c>
      <c r="D41" s="182"/>
      <c r="E41" s="188" t="s">
        <v>371</v>
      </c>
      <c r="F41" s="188"/>
      <c r="G41" s="188"/>
      <c r="H41" s="188"/>
    </row>
    <row r="42" spans="1:8" ht="17.100000000000001" customHeight="1">
      <c r="A42" s="187"/>
      <c r="B42" s="187"/>
      <c r="C42" s="183"/>
      <c r="D42" s="184"/>
      <c r="E42" s="188" t="s">
        <v>372</v>
      </c>
      <c r="F42" s="188"/>
      <c r="G42" s="188"/>
      <c r="H42" s="188"/>
    </row>
    <row r="43" spans="1:8" ht="17.100000000000001" customHeight="1">
      <c r="A43" s="187"/>
      <c r="B43" s="187"/>
      <c r="C43" s="185"/>
      <c r="D43" s="186"/>
      <c r="E43" s="188" t="s">
        <v>367</v>
      </c>
      <c r="F43" s="188"/>
      <c r="G43" s="188"/>
      <c r="H43" s="188"/>
    </row>
    <row r="44" spans="1:8" ht="17.100000000000001" customHeight="1">
      <c r="A44" s="187"/>
      <c r="B44" s="187"/>
      <c r="C44" s="181" t="s">
        <v>381</v>
      </c>
      <c r="D44" s="182"/>
      <c r="E44" s="188" t="s">
        <v>371</v>
      </c>
      <c r="F44" s="188"/>
      <c r="G44" s="188"/>
      <c r="H44" s="188"/>
    </row>
    <row r="45" spans="1:8" ht="17.100000000000001" customHeight="1">
      <c r="A45" s="187"/>
      <c r="B45" s="187"/>
      <c r="C45" s="183"/>
      <c r="D45" s="184"/>
      <c r="E45" s="188" t="s">
        <v>372</v>
      </c>
      <c r="F45" s="188"/>
      <c r="G45" s="188"/>
      <c r="H45" s="188"/>
    </row>
    <row r="46" spans="1:8" ht="17.100000000000001" customHeight="1">
      <c r="A46" s="187"/>
      <c r="B46" s="187"/>
      <c r="C46" s="185"/>
      <c r="D46" s="186"/>
      <c r="E46" s="188" t="s">
        <v>367</v>
      </c>
      <c r="F46" s="188"/>
      <c r="G46" s="188"/>
      <c r="H46" s="188"/>
    </row>
    <row r="47" spans="1:8" ht="17.100000000000001" customHeight="1">
      <c r="A47" s="187"/>
      <c r="B47" s="187"/>
      <c r="C47" s="187" t="s">
        <v>368</v>
      </c>
      <c r="D47" s="187"/>
      <c r="E47" s="188"/>
      <c r="F47" s="188"/>
      <c r="G47" s="188"/>
      <c r="H47" s="188"/>
    </row>
    <row r="48" spans="1:8" ht="17.100000000000001" customHeight="1">
      <c r="A48" s="187"/>
      <c r="B48" s="190" t="s">
        <v>382</v>
      </c>
      <c r="C48" s="181" t="s">
        <v>383</v>
      </c>
      <c r="D48" s="182"/>
      <c r="E48" s="188" t="s">
        <v>371</v>
      </c>
      <c r="F48" s="188"/>
      <c r="G48" s="189">
        <v>0.96</v>
      </c>
      <c r="H48" s="188"/>
    </row>
    <row r="49" spans="1:8" ht="17.100000000000001" customHeight="1">
      <c r="A49" s="187"/>
      <c r="B49" s="191"/>
      <c r="C49" s="183"/>
      <c r="D49" s="184"/>
      <c r="E49" s="188" t="s">
        <v>372</v>
      </c>
      <c r="F49" s="188"/>
      <c r="G49" s="188"/>
      <c r="H49" s="188"/>
    </row>
    <row r="50" spans="1:8" ht="17.100000000000001" customHeight="1">
      <c r="A50" s="187"/>
      <c r="B50" s="191"/>
      <c r="C50" s="185"/>
      <c r="D50" s="186"/>
      <c r="E50" s="188" t="s">
        <v>367</v>
      </c>
      <c r="F50" s="188"/>
      <c r="G50" s="188"/>
      <c r="H50" s="188"/>
    </row>
    <row r="51" spans="1:8" ht="17.100000000000001" customHeight="1">
      <c r="A51" s="187"/>
      <c r="B51" s="192"/>
      <c r="C51" s="187" t="s">
        <v>368</v>
      </c>
      <c r="D51" s="187"/>
      <c r="E51" s="188"/>
      <c r="F51" s="188"/>
      <c r="G51" s="188"/>
      <c r="H51" s="188"/>
    </row>
  </sheetData>
  <mergeCells count="111"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  <mergeCell ref="B16:H16"/>
    <mergeCell ref="B17:H17"/>
    <mergeCell ref="C18:D18"/>
    <mergeCell ref="E18:F18"/>
    <mergeCell ref="G18:H18"/>
    <mergeCell ref="E19:F19"/>
    <mergeCell ref="G19:H19"/>
    <mergeCell ref="B11:C11"/>
    <mergeCell ref="D11:E11"/>
    <mergeCell ref="B12:E12"/>
    <mergeCell ref="B13:H13"/>
    <mergeCell ref="B14:H14"/>
    <mergeCell ref="B15:H15"/>
    <mergeCell ref="E28:F28"/>
    <mergeCell ref="G28:H28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G51:H51"/>
    <mergeCell ref="A5:A12"/>
    <mergeCell ref="A13:A17"/>
    <mergeCell ref="A18:A51"/>
    <mergeCell ref="B19:B34"/>
    <mergeCell ref="B35:B47"/>
    <mergeCell ref="C47:D47"/>
    <mergeCell ref="E47:F47"/>
    <mergeCell ref="G47:H47"/>
    <mergeCell ref="G49:H49"/>
    <mergeCell ref="E44:F44"/>
    <mergeCell ref="G44:H44"/>
    <mergeCell ref="E45:F45"/>
    <mergeCell ref="G45:H45"/>
    <mergeCell ref="E46:F46"/>
    <mergeCell ref="G46:H46"/>
    <mergeCell ref="E41:F41"/>
    <mergeCell ref="G41:H41"/>
    <mergeCell ref="E42:F42"/>
    <mergeCell ref="G42:H42"/>
    <mergeCell ref="E43:F43"/>
    <mergeCell ref="G43:H43"/>
    <mergeCell ref="E38:F38"/>
    <mergeCell ref="G38:H38"/>
    <mergeCell ref="B48:B51"/>
    <mergeCell ref="B5:C6"/>
    <mergeCell ref="D5:E6"/>
    <mergeCell ref="C19:D21"/>
    <mergeCell ref="C22:D24"/>
    <mergeCell ref="C25:D27"/>
    <mergeCell ref="C28:D33"/>
    <mergeCell ref="C35:D37"/>
    <mergeCell ref="E50:F50"/>
    <mergeCell ref="C51:D51"/>
    <mergeCell ref="E51:F51"/>
    <mergeCell ref="E39:F39"/>
    <mergeCell ref="E40:F40"/>
    <mergeCell ref="E35:F35"/>
    <mergeCell ref="E36:F36"/>
    <mergeCell ref="E37:F37"/>
    <mergeCell ref="E32:F32"/>
    <mergeCell ref="E33:F33"/>
    <mergeCell ref="C34:D34"/>
    <mergeCell ref="E34:F34"/>
    <mergeCell ref="E29:F29"/>
    <mergeCell ref="E30:F30"/>
    <mergeCell ref="E31:F31"/>
    <mergeCell ref="E26:F26"/>
    <mergeCell ref="C38:D40"/>
    <mergeCell ref="C41:D43"/>
    <mergeCell ref="C44:D46"/>
    <mergeCell ref="C48:D50"/>
    <mergeCell ref="F7:F11"/>
    <mergeCell ref="G7:G11"/>
    <mergeCell ref="G50:H50"/>
    <mergeCell ref="E48:F48"/>
    <mergeCell ref="G48:H48"/>
    <mergeCell ref="E49:F49"/>
    <mergeCell ref="G39:H39"/>
    <mergeCell ref="G40:H40"/>
    <mergeCell ref="G35:H35"/>
    <mergeCell ref="G36:H36"/>
    <mergeCell ref="G37:H37"/>
    <mergeCell ref="G32:H32"/>
    <mergeCell ref="G33:H33"/>
    <mergeCell ref="G34:H34"/>
    <mergeCell ref="G29:H29"/>
    <mergeCell ref="G30:H30"/>
    <mergeCell ref="G31:H31"/>
    <mergeCell ref="G26:H26"/>
    <mergeCell ref="E27:F27"/>
    <mergeCell ref="G27:H27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D24" sqref="D24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384</v>
      </c>
    </row>
    <row r="3" spans="1:5" ht="20.25">
      <c r="A3" s="203" t="s">
        <v>43</v>
      </c>
      <c r="B3" s="203"/>
      <c r="C3" s="203"/>
      <c r="D3" s="203"/>
      <c r="E3" s="203"/>
    </row>
    <row r="4" spans="1:5" ht="26.25">
      <c r="A4" s="2"/>
      <c r="B4" s="2"/>
      <c r="C4" s="2"/>
      <c r="D4" s="2"/>
      <c r="E4" s="2"/>
    </row>
    <row r="5" spans="1:5" ht="15" customHeight="1">
      <c r="A5" s="187" t="s">
        <v>385</v>
      </c>
      <c r="B5" s="187"/>
      <c r="C5" s="187"/>
      <c r="D5" s="187"/>
      <c r="E5" s="187"/>
    </row>
    <row r="6" spans="1:5" ht="15" customHeight="1">
      <c r="A6" s="187" t="s">
        <v>386</v>
      </c>
      <c r="B6" s="187"/>
      <c r="C6" s="187"/>
      <c r="D6" s="187"/>
      <c r="E6" s="187"/>
    </row>
    <row r="7" spans="1:5" ht="15" customHeight="1">
      <c r="A7" s="187" t="s">
        <v>387</v>
      </c>
      <c r="B7" s="187"/>
      <c r="C7" s="187"/>
      <c r="D7" s="4" t="s">
        <v>388</v>
      </c>
      <c r="E7" s="4"/>
    </row>
    <row r="8" spans="1:5" ht="15" customHeight="1">
      <c r="A8" s="187" t="s">
        <v>389</v>
      </c>
      <c r="B8" s="187"/>
      <c r="C8" s="187"/>
      <c r="D8" s="4" t="s">
        <v>390</v>
      </c>
      <c r="E8" s="4"/>
    </row>
    <row r="9" spans="1:5" ht="15" customHeight="1">
      <c r="A9" s="202"/>
      <c r="B9" s="202"/>
      <c r="C9" s="202"/>
      <c r="D9" s="4" t="s">
        <v>391</v>
      </c>
      <c r="E9" s="4"/>
    </row>
    <row r="10" spans="1:5" ht="15" customHeight="1">
      <c r="A10" s="190" t="s">
        <v>392</v>
      </c>
      <c r="B10" s="187" t="s">
        <v>393</v>
      </c>
      <c r="C10" s="187"/>
      <c r="D10" s="187"/>
      <c r="E10" s="187"/>
    </row>
    <row r="11" spans="1:5" ht="15" customHeight="1">
      <c r="A11" s="191"/>
      <c r="B11" s="187"/>
      <c r="C11" s="187"/>
      <c r="D11" s="187"/>
      <c r="E11" s="187"/>
    </row>
    <row r="12" spans="1:5" ht="15" customHeight="1">
      <c r="A12" s="191"/>
      <c r="B12" s="187"/>
      <c r="C12" s="187"/>
      <c r="D12" s="187"/>
      <c r="E12" s="187"/>
    </row>
    <row r="13" spans="1:5" ht="15" customHeight="1">
      <c r="A13" s="191"/>
      <c r="B13" s="188"/>
      <c r="C13" s="188"/>
      <c r="D13" s="188"/>
      <c r="E13" s="188"/>
    </row>
    <row r="14" spans="1:5" ht="15" customHeight="1">
      <c r="A14" s="191"/>
      <c r="B14" s="188" t="s">
        <v>394</v>
      </c>
      <c r="C14" s="188"/>
      <c r="D14" s="188"/>
      <c r="E14" s="188"/>
    </row>
    <row r="15" spans="1:5" ht="15" customHeight="1">
      <c r="A15" s="191"/>
      <c r="B15" s="188" t="s">
        <v>395</v>
      </c>
      <c r="C15" s="188"/>
      <c r="D15" s="188"/>
      <c r="E15" s="188"/>
    </row>
    <row r="16" spans="1:5" ht="15" customHeight="1">
      <c r="A16" s="191"/>
      <c r="B16" s="188" t="s">
        <v>396</v>
      </c>
      <c r="C16" s="188"/>
      <c r="D16" s="188"/>
      <c r="E16" s="188"/>
    </row>
    <row r="17" spans="1:5" ht="15" customHeight="1">
      <c r="A17" s="192"/>
      <c r="B17" s="188" t="s">
        <v>367</v>
      </c>
      <c r="C17" s="188"/>
      <c r="D17" s="188"/>
      <c r="E17" s="188"/>
    </row>
    <row r="18" spans="1:5" ht="15" customHeight="1">
      <c r="A18" s="190" t="s">
        <v>397</v>
      </c>
      <c r="B18" s="190" t="s">
        <v>338</v>
      </c>
      <c r="C18" s="187" t="s">
        <v>339</v>
      </c>
      <c r="D18" s="187" t="s">
        <v>340</v>
      </c>
      <c r="E18" s="187" t="s">
        <v>341</v>
      </c>
    </row>
    <row r="19" spans="1:5" ht="15" customHeight="1">
      <c r="A19" s="191"/>
      <c r="B19" s="192"/>
      <c r="C19" s="187"/>
      <c r="D19" s="187"/>
      <c r="E19" s="187"/>
    </row>
    <row r="20" spans="1:5" ht="15" customHeight="1">
      <c r="A20" s="191"/>
      <c r="B20" s="190" t="s">
        <v>342</v>
      </c>
      <c r="C20" s="187" t="s">
        <v>343</v>
      </c>
      <c r="D20" s="4" t="s">
        <v>371</v>
      </c>
      <c r="E20" s="4"/>
    </row>
    <row r="21" spans="1:5" ht="15" customHeight="1">
      <c r="A21" s="191"/>
      <c r="B21" s="191"/>
      <c r="C21" s="187"/>
      <c r="D21" s="4" t="s">
        <v>372</v>
      </c>
      <c r="E21" s="4"/>
    </row>
    <row r="22" spans="1:5" ht="15" customHeight="1">
      <c r="A22" s="191"/>
      <c r="B22" s="191"/>
      <c r="C22" s="187"/>
      <c r="D22" s="4" t="s">
        <v>367</v>
      </c>
      <c r="E22" s="4"/>
    </row>
    <row r="23" spans="1:5" ht="15" customHeight="1">
      <c r="A23" s="191"/>
      <c r="B23" s="191"/>
      <c r="C23" s="187" t="s">
        <v>347</v>
      </c>
      <c r="D23" s="4" t="s">
        <v>371</v>
      </c>
      <c r="E23" s="4"/>
    </row>
    <row r="24" spans="1:5" ht="15" customHeight="1">
      <c r="A24" s="191"/>
      <c r="B24" s="191"/>
      <c r="C24" s="187"/>
      <c r="D24" s="4" t="s">
        <v>372</v>
      </c>
      <c r="E24" s="4"/>
    </row>
    <row r="25" spans="1:5" ht="15" customHeight="1">
      <c r="A25" s="191"/>
      <c r="B25" s="191"/>
      <c r="C25" s="187"/>
      <c r="D25" s="4" t="s">
        <v>367</v>
      </c>
      <c r="E25" s="4"/>
    </row>
    <row r="26" spans="1:5" ht="15" customHeight="1">
      <c r="A26" s="191"/>
      <c r="B26" s="191"/>
      <c r="C26" s="187" t="s">
        <v>353</v>
      </c>
      <c r="D26" s="4" t="s">
        <v>371</v>
      </c>
      <c r="E26" s="4"/>
    </row>
    <row r="27" spans="1:5" ht="15" customHeight="1">
      <c r="A27" s="191"/>
      <c r="B27" s="191"/>
      <c r="C27" s="187"/>
      <c r="D27" s="4" t="s">
        <v>372</v>
      </c>
      <c r="E27" s="4"/>
    </row>
    <row r="28" spans="1:5" ht="15" customHeight="1">
      <c r="A28" s="191"/>
      <c r="B28" s="191"/>
      <c r="C28" s="187"/>
      <c r="D28" s="4" t="s">
        <v>367</v>
      </c>
      <c r="E28" s="4"/>
    </row>
    <row r="29" spans="1:5" ht="15" customHeight="1">
      <c r="A29" s="191"/>
      <c r="B29" s="191"/>
      <c r="C29" s="187" t="s">
        <v>356</v>
      </c>
      <c r="D29" s="4" t="s">
        <v>371</v>
      </c>
      <c r="E29" s="4"/>
    </row>
    <row r="30" spans="1:5" ht="15" customHeight="1">
      <c r="A30" s="191"/>
      <c r="B30" s="191"/>
      <c r="C30" s="187"/>
      <c r="D30" s="4" t="s">
        <v>372</v>
      </c>
      <c r="E30" s="4"/>
    </row>
    <row r="31" spans="1:5" ht="15" customHeight="1">
      <c r="A31" s="191"/>
      <c r="B31" s="191"/>
      <c r="C31" s="187"/>
      <c r="D31" s="4" t="s">
        <v>367</v>
      </c>
      <c r="E31" s="4"/>
    </row>
    <row r="32" spans="1:5" ht="15" customHeight="1">
      <c r="A32" s="191"/>
      <c r="B32" s="192"/>
      <c r="C32" s="3" t="s">
        <v>368</v>
      </c>
      <c r="D32" s="4"/>
      <c r="E32" s="3"/>
    </row>
    <row r="33" spans="1:5" ht="15" customHeight="1">
      <c r="A33" s="191"/>
      <c r="B33" s="190" t="s">
        <v>369</v>
      </c>
      <c r="C33" s="190" t="s">
        <v>370</v>
      </c>
      <c r="D33" s="4" t="s">
        <v>371</v>
      </c>
      <c r="E33" s="4"/>
    </row>
    <row r="34" spans="1:5" ht="15" customHeight="1">
      <c r="A34" s="191"/>
      <c r="B34" s="191"/>
      <c r="C34" s="191"/>
      <c r="D34" s="4" t="s">
        <v>372</v>
      </c>
      <c r="E34" s="4"/>
    </row>
    <row r="35" spans="1:5" ht="15" customHeight="1">
      <c r="A35" s="191"/>
      <c r="B35" s="191"/>
      <c r="C35" s="192"/>
      <c r="D35" s="4" t="s">
        <v>367</v>
      </c>
      <c r="E35" s="4"/>
    </row>
    <row r="36" spans="1:5" ht="15" customHeight="1">
      <c r="A36" s="191"/>
      <c r="B36" s="191"/>
      <c r="C36" s="190" t="s">
        <v>373</v>
      </c>
      <c r="D36" s="4" t="s">
        <v>371</v>
      </c>
      <c r="E36" s="4"/>
    </row>
    <row r="37" spans="1:5" ht="15" customHeight="1">
      <c r="A37" s="191"/>
      <c r="B37" s="191"/>
      <c r="C37" s="191"/>
      <c r="D37" s="4" t="s">
        <v>372</v>
      </c>
      <c r="E37" s="4"/>
    </row>
    <row r="38" spans="1:5" ht="15" customHeight="1">
      <c r="A38" s="191"/>
      <c r="B38" s="191"/>
      <c r="C38" s="192"/>
      <c r="D38" s="4" t="s">
        <v>367</v>
      </c>
      <c r="E38" s="4"/>
    </row>
    <row r="39" spans="1:5" ht="15" customHeight="1">
      <c r="A39" s="191"/>
      <c r="B39" s="191"/>
      <c r="C39" s="190" t="s">
        <v>380</v>
      </c>
      <c r="D39" s="4" t="s">
        <v>371</v>
      </c>
      <c r="E39" s="4"/>
    </row>
    <row r="40" spans="1:5" ht="15" customHeight="1">
      <c r="A40" s="191"/>
      <c r="B40" s="191"/>
      <c r="C40" s="191"/>
      <c r="D40" s="4" t="s">
        <v>372</v>
      </c>
      <c r="E40" s="4"/>
    </row>
    <row r="41" spans="1:5" ht="15" customHeight="1">
      <c r="A41" s="191"/>
      <c r="B41" s="191"/>
      <c r="C41" s="192"/>
      <c r="D41" s="4" t="s">
        <v>367</v>
      </c>
      <c r="E41" s="4"/>
    </row>
    <row r="42" spans="1:5" ht="15" customHeight="1">
      <c r="A42" s="191"/>
      <c r="B42" s="191"/>
      <c r="C42" s="190" t="s">
        <v>381</v>
      </c>
      <c r="D42" s="4" t="s">
        <v>371</v>
      </c>
      <c r="E42" s="4"/>
    </row>
    <row r="43" spans="1:5" ht="15" customHeight="1">
      <c r="A43" s="191"/>
      <c r="B43" s="191"/>
      <c r="C43" s="191"/>
      <c r="D43" s="4" t="s">
        <v>372</v>
      </c>
      <c r="E43" s="4"/>
    </row>
    <row r="44" spans="1:5" ht="15" customHeight="1">
      <c r="A44" s="191"/>
      <c r="B44" s="191"/>
      <c r="C44" s="192"/>
      <c r="D44" s="4" t="s">
        <v>367</v>
      </c>
      <c r="E44" s="4"/>
    </row>
    <row r="45" spans="1:5" ht="15" customHeight="1">
      <c r="A45" s="191"/>
      <c r="B45" s="192"/>
      <c r="C45" s="3" t="s">
        <v>368</v>
      </c>
      <c r="D45" s="4"/>
      <c r="E45" s="4"/>
    </row>
    <row r="46" spans="1:5" ht="15" customHeight="1">
      <c r="A46" s="191"/>
      <c r="B46" s="187" t="s">
        <v>382</v>
      </c>
      <c r="C46" s="190" t="s">
        <v>383</v>
      </c>
      <c r="D46" s="4" t="s">
        <v>371</v>
      </c>
      <c r="E46" s="3"/>
    </row>
    <row r="47" spans="1:5" ht="15" customHeight="1">
      <c r="A47" s="191"/>
      <c r="B47" s="187"/>
      <c r="C47" s="191"/>
      <c r="D47" s="4" t="s">
        <v>372</v>
      </c>
      <c r="E47" s="3"/>
    </row>
    <row r="48" spans="1:5" ht="15" customHeight="1">
      <c r="A48" s="191"/>
      <c r="B48" s="187"/>
      <c r="C48" s="192"/>
      <c r="D48" s="4" t="s">
        <v>367</v>
      </c>
      <c r="E48" s="3"/>
    </row>
    <row r="49" spans="1:5" ht="15" customHeight="1">
      <c r="A49" s="192"/>
      <c r="B49" s="187"/>
      <c r="C49" s="3" t="s">
        <v>368</v>
      </c>
      <c r="D49" s="4"/>
      <c r="E49" s="3"/>
    </row>
  </sheetData>
  <mergeCells count="32">
    <mergeCell ref="A7:C7"/>
    <mergeCell ref="A3:E3"/>
    <mergeCell ref="A5:C5"/>
    <mergeCell ref="D5:E5"/>
    <mergeCell ref="A6:C6"/>
    <mergeCell ref="D6:E6"/>
    <mergeCell ref="A8:C8"/>
    <mergeCell ref="A9:C9"/>
    <mergeCell ref="B13:E13"/>
    <mergeCell ref="B14:E14"/>
    <mergeCell ref="B15:E15"/>
    <mergeCell ref="A10:A17"/>
    <mergeCell ref="A18:A49"/>
    <mergeCell ref="B18:B19"/>
    <mergeCell ref="B20:B32"/>
    <mergeCell ref="B33:B45"/>
    <mergeCell ref="B46:B49"/>
    <mergeCell ref="B16:E16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C18:C19"/>
    <mergeCell ref="C20:C22"/>
    <mergeCell ref="C23:C25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2022-05-27T06:30:00Z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