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省市第二批及县级" sheetId="3" r:id="rId1"/>
  </sheets>
  <definedNames>
    <definedName name="_xlnm._FilterDatabase" localSheetId="0" hidden="1">省市第二批及县级!$A$5:$Q$71</definedName>
    <definedName name="_xlnm.Print_Titles" localSheetId="0">省市第二批及县级!$4:$5</definedName>
  </definedNames>
  <calcPr calcId="144525"/>
</workbook>
</file>

<file path=xl/sharedStrings.xml><?xml version="1.0" encoding="utf-8"?>
<sst xmlns="http://schemas.openxmlformats.org/spreadsheetml/2006/main" count="450" uniqueCount="231">
  <si>
    <t>附件</t>
  </si>
  <si>
    <t>2023年度第二批财政衔接推进乡村振兴补助资金项目计划安排情况公告表</t>
  </si>
  <si>
    <t>单位：万元</t>
  </si>
  <si>
    <t>序号</t>
  </si>
  <si>
    <t>项目名称</t>
  </si>
  <si>
    <t>项目建设内容及规模</t>
  </si>
  <si>
    <t>项目类型</t>
  </si>
  <si>
    <t>实施地点</t>
  </si>
  <si>
    <t>建设期限</t>
  </si>
  <si>
    <t>利益链接机制</t>
  </si>
  <si>
    <t>总投资</t>
  </si>
  <si>
    <t>2023年度衔接资金投入</t>
  </si>
  <si>
    <t>自筹资金</t>
  </si>
  <si>
    <t>行业主管部门</t>
  </si>
  <si>
    <t>项目实施单位</t>
  </si>
  <si>
    <t>备注</t>
  </si>
  <si>
    <t>小计</t>
  </si>
  <si>
    <t>中央</t>
  </si>
  <si>
    <t>省级</t>
  </si>
  <si>
    <t>市级</t>
  </si>
  <si>
    <t>县级</t>
  </si>
  <si>
    <t>发改委</t>
  </si>
  <si>
    <t>葛牌镇易地搬迁安置点综合服务设施建设项目</t>
  </si>
  <si>
    <t>建设1座200平米红白理事便民中心，装修80平方米一站式综合便民服务中心，完善基础设施及安装太阳能照明灯。</t>
  </si>
  <si>
    <t>基础设施</t>
  </si>
  <si>
    <t>葛牌镇安置点</t>
  </si>
  <si>
    <t>搬迁后扶</t>
  </si>
  <si>
    <t>县发改委</t>
  </si>
  <si>
    <t>灞源镇安置点供水设施项目</t>
  </si>
  <si>
    <t>从张家斜村建一个50立方米储水池，将泉水引流到灞源移民安置点储水池需铺设管道长2000米。</t>
  </si>
  <si>
    <t>灞源镇安置点</t>
  </si>
  <si>
    <t>汤峪镇安置点新建车棚项目</t>
  </si>
  <si>
    <t>新建车棚240平米</t>
  </si>
  <si>
    <t>汤峪镇安置点</t>
  </si>
  <si>
    <t>厚镇安置点楼顶修缮项目</t>
  </si>
  <si>
    <t>厚镇安置点楼顶修缮9号楼、10号楼、14号楼、15号楼共2100平方米</t>
  </si>
  <si>
    <t>厚镇
安置点</t>
  </si>
  <si>
    <t>厚镇安置点修建排水渠项目</t>
  </si>
  <si>
    <t>厚镇安置点修建9号楼、10号楼排水渠共255米</t>
  </si>
  <si>
    <t>葛牌镇安置点11号楼房屋渗水修缮项目</t>
  </si>
  <si>
    <t>11号楼房屋渗水漏水修缮210平方米</t>
  </si>
  <si>
    <t>葛牌镇小梨园安置点</t>
  </si>
  <si>
    <t>人社局</t>
  </si>
  <si>
    <t>就业培训</t>
  </si>
  <si>
    <t>农村劳动力培训</t>
  </si>
  <si>
    <t>其它</t>
  </si>
  <si>
    <t>全县</t>
  </si>
  <si>
    <t>就业帮扶</t>
  </si>
  <si>
    <t>县人社局</t>
  </si>
  <si>
    <t>县就业局</t>
  </si>
  <si>
    <t>农业农村局</t>
  </si>
  <si>
    <t>孟村镇联村集体经济产业园</t>
  </si>
  <si>
    <t>流转土地533亩，发展村集体经济建设施蔬菜大棚384栋，单栋面积640㎡，采用三杆四槽棚型，主拱架采用32热镀锌钢管，厚度1.8㎜，棚面覆10丝米三防无滴膜。及配套设施。</t>
  </si>
  <si>
    <t>产业发展</t>
  </si>
  <si>
    <t>东香村</t>
  </si>
  <si>
    <t>集体经济</t>
  </si>
  <si>
    <t>县农业农村局</t>
  </si>
  <si>
    <t>孟村镇</t>
  </si>
  <si>
    <t>蓝乡振发[2023]14号已下达441.08万元（省82.05、市359.03）</t>
  </si>
  <si>
    <t>蓝田县农业产业体系及致富带头人培育项目</t>
  </si>
  <si>
    <t>建立粮食、蔬菜、奶山羊、肉鸡、生猪、果业、食用菌、休闲农业和农业加工业9个农业产业体系及产业实践基地，开展各项产业指导90场次，培育产业能手90人次，编印产业发展技术资料3000份。在全县培育粮食、果蔬、畜牧、乡村振兴、电子商务等方面致富带头人200人，组织外出学习1次，开展研学交流2次，组织培训5场次。</t>
  </si>
  <si>
    <t>蓝田县</t>
  </si>
  <si>
    <t>能力提升</t>
  </si>
  <si>
    <t>蓝桥新店子集体经济食用菌项目</t>
  </si>
  <si>
    <r>
      <rPr>
        <sz val="10"/>
        <color rgb="FF000000"/>
        <rFont val="仿宋"/>
        <charset val="134"/>
      </rPr>
      <t>流转土地20亩，新建食用菌大棚22栋5236㎡，配套冷库60m</t>
    </r>
    <r>
      <rPr>
        <sz val="10"/>
        <color indexed="8"/>
        <rFont val="宋体"/>
        <charset val="134"/>
      </rPr>
      <t>³、生产彩钢大棚</t>
    </r>
    <r>
      <rPr>
        <sz val="10"/>
        <color rgb="FF000000"/>
        <rFont val="仿宋"/>
        <charset val="134"/>
      </rPr>
      <t>400平方米，生产路103米长宽4米，机械设备购置、产业园供水工程等。</t>
    </r>
  </si>
  <si>
    <t>新店子村</t>
  </si>
  <si>
    <t>发展集体经济</t>
  </si>
  <si>
    <t>市级重点帮扶村</t>
  </si>
  <si>
    <t>安村镇龙村设施蔬菜基地建设</t>
  </si>
  <si>
    <t>流转土地30亩，新建钢架保温大棚18栋；配套灌溉设施及土壤改造及生产性投资补助等。</t>
  </si>
  <si>
    <t>龙村</t>
  </si>
  <si>
    <t>三官庙镇冯岭村大葱产业园提升项目</t>
  </si>
  <si>
    <t>新建300米机井1眼，50立方米蓄水池1座。</t>
  </si>
  <si>
    <t>冯岭村</t>
  </si>
  <si>
    <t>三官庙移民社区产业园改造提升</t>
  </si>
  <si>
    <t>生产设施改造28300平方米、围栏800米，405米长4米宽生产路，水池1座。</t>
  </si>
  <si>
    <t>三官庙移民社区</t>
  </si>
  <si>
    <t>三官庙镇</t>
  </si>
  <si>
    <t>华胥镇宋家村集体经济设施蔬菜产业园项目</t>
  </si>
  <si>
    <t>新建日光温室6800平方米（100米6栋、80米1栋）新建50吨调蓄池1座，铺设灌溉管道300米，棚内灌溉设施、U型排水渠350米、机械设备购置、200米宽4米生产路、电力线路700米、围栏400米，仓储管理房100平方米，肥料、农药种子、流转土地28亩。</t>
  </si>
  <si>
    <t>华胥镇宋家村</t>
  </si>
  <si>
    <t>发展集体经济、合作社带动</t>
  </si>
  <si>
    <t>华胥镇</t>
  </si>
  <si>
    <t>安村镇设施蔬菜第二产业园</t>
  </si>
  <si>
    <t>流转土地60亩，建设蔬菜大棚50栋（80米长，8米宽），看护房及基础设施、人工、化肥、种子等</t>
  </si>
  <si>
    <t>下白村</t>
  </si>
  <si>
    <t>联村集体经济</t>
  </si>
  <si>
    <t>小寨镇关庙村设施大棚蔬菜种植项目</t>
  </si>
  <si>
    <t>流转土地30亩，新建钢构大棚20栋、办公及农资用房500平方米、600米长3米宽生产路、30立方玻璃钢水罐、埋设50PE管道250米、埋设25PE管道400米、土壤改良平整场地30亩、化肥、有机肥、人工、普罗旺斯幼苗45000株、机械设备购置、技术指导、生产用电等</t>
  </si>
  <si>
    <t>关庙村一组</t>
  </si>
  <si>
    <t>汤峪镇移民安置点产业园大棚改造项目</t>
  </si>
  <si>
    <t>新建大棚4座3200平方米（100米长8米宽）、大棚改造78米*11.5米大棚30个、106米*11.5米10个共39100平方米（更换棚膜、防虫网）、更换喷淋设施28000平方米</t>
  </si>
  <si>
    <t>高堡村</t>
  </si>
  <si>
    <t>灞源镇北川集体经济食用菌园区修缮加固项目</t>
  </si>
  <si>
    <t>拆除12栋损毁棚3300平方米、12栋改造提升3300平方米（新建双拱形大棚，提升至满足菌棒养菌要求，覆盖PEP膜（双骨架）喷淋设施）、12栋整修3000平方米、更换防晒网40000平方米</t>
  </si>
  <si>
    <t>北川4村</t>
  </si>
  <si>
    <t>灞源镇</t>
  </si>
  <si>
    <t>玉山镇峒峪村稻鱼综合养殖项目</t>
  </si>
  <si>
    <t>田间道路506米长宽4米（道路两边种草皮护坡）、渔沟建设2879米(含鱼溜）、渠道修复1000米，平整土地、加固田埂、增设防逃设施、数字农业设备及包装机、农资仓储，土地流转；稻种鱼苗、流转土地84亩。</t>
  </si>
  <si>
    <t>玉山镇峒峪村</t>
  </si>
  <si>
    <t>玉山镇</t>
  </si>
  <si>
    <t>前卫镇大亮村有机蔬果暖棚项目</t>
  </si>
  <si>
    <t>占地40亩，建设16米*140米，高5米日光温室7栋，400米长2.5米宽生产路、供水管网灌溉设施、电路设施、农资、技术指导。</t>
  </si>
  <si>
    <t>前卫镇大亮村</t>
  </si>
  <si>
    <t>前卫镇</t>
  </si>
  <si>
    <t>水务局</t>
  </si>
  <si>
    <t>水质监测</t>
  </si>
  <si>
    <t>对全县所有行政村饮水安全工程设施水样检测，检测指标41项</t>
  </si>
  <si>
    <t>普惠性
项目</t>
  </si>
  <si>
    <t>县水务局</t>
  </si>
  <si>
    <t>普化镇安沟村供水工程</t>
  </si>
  <si>
    <t>改造管道8090米，入户改造293户，设置二氧化氯投加器1台，</t>
  </si>
  <si>
    <t>普化镇安沟村</t>
  </si>
  <si>
    <t>边庄村供水保障工程</t>
  </si>
  <si>
    <t>蓄水池1座、水塔1座、铺设管道8840m，入户工程336户。</t>
  </si>
  <si>
    <t>边庄村</t>
  </si>
  <si>
    <t>汤峪镇龚家村供水保障工程</t>
  </si>
  <si>
    <t>水源井1眼，改造入户386户</t>
  </si>
  <si>
    <t>龚家村</t>
  </si>
  <si>
    <t>民政局</t>
  </si>
  <si>
    <t>农村养老助餐补助</t>
  </si>
  <si>
    <t>建设老年助餐点（蓝桥镇野竹坪村、前卫镇徐塬村、前卫镇大亮村、三里镇柴寨村、 三里镇樊家村、厚镇移民社区、华胥镇吉湾村等助餐点）</t>
  </si>
  <si>
    <t>县民政局</t>
  </si>
  <si>
    <t>资规局</t>
  </si>
  <si>
    <t>村庄规划编制</t>
  </si>
  <si>
    <t>市级乡村建设示范村编制“多规合一”实用性村庄规划6个村</t>
  </si>
  <si>
    <t>县资规局</t>
  </si>
  <si>
    <t>乡村振兴局</t>
  </si>
  <si>
    <t>九间房镇市级重点帮扶镇项目</t>
  </si>
  <si>
    <r>
      <rPr>
        <sz val="10"/>
        <color rgb="FF000000"/>
        <rFont val="仿宋"/>
        <charset val="134"/>
      </rPr>
      <t>桐花沟村新建18cm水泥混凝土面层5430㎡，路肩培土300.52m</t>
    </r>
    <r>
      <rPr>
        <sz val="10"/>
        <color indexed="8"/>
        <rFont val="宋体"/>
        <charset val="134"/>
      </rPr>
      <t>³</t>
    </r>
    <r>
      <rPr>
        <sz val="10"/>
        <color rgb="FF000000"/>
        <rFont val="仿宋"/>
        <charset val="134"/>
      </rPr>
      <t>，20cm水泥稳定碎石基层2270㎡，仰斜式路肩墙（M7.5浆砌片石）184.92m</t>
    </r>
    <r>
      <rPr>
        <sz val="10"/>
        <color indexed="8"/>
        <rFont val="宋体"/>
        <charset val="134"/>
      </rPr>
      <t>³</t>
    </r>
    <r>
      <rPr>
        <sz val="10"/>
        <color indexed="8"/>
        <rFont val="仿宋"/>
        <charset val="134"/>
      </rPr>
      <t>，</t>
    </r>
    <r>
      <rPr>
        <sz val="10"/>
        <color rgb="FF000000"/>
        <rFont val="仿宋"/>
        <charset val="134"/>
      </rPr>
      <t>横缝钢筋Φ28：668.94kg，清除表层1468.35m</t>
    </r>
    <r>
      <rPr>
        <sz val="10"/>
        <color indexed="8"/>
        <rFont val="宋体"/>
        <charset val="134"/>
      </rPr>
      <t>³</t>
    </r>
    <r>
      <rPr>
        <sz val="10"/>
        <color rgb="FF000000"/>
        <rFont val="仿宋"/>
        <charset val="134"/>
      </rPr>
      <t>，路基挖方15m</t>
    </r>
    <r>
      <rPr>
        <sz val="10"/>
        <color indexed="8"/>
        <rFont val="宋体"/>
        <charset val="134"/>
      </rPr>
      <t>³</t>
    </r>
    <r>
      <rPr>
        <sz val="10"/>
        <color rgb="FF000000"/>
        <rFont val="仿宋"/>
        <charset val="134"/>
      </rPr>
      <t>，挖除旧路面15cm270㎡。</t>
    </r>
  </si>
  <si>
    <t>九间房镇</t>
  </si>
  <si>
    <t>县乡村振兴局</t>
  </si>
  <si>
    <t>市级重点帮扶镇</t>
  </si>
  <si>
    <t>玉山镇车贺村市级重点帮扶村项目</t>
  </si>
  <si>
    <r>
      <rPr>
        <sz val="10"/>
        <color rgb="FF000000"/>
        <rFont val="仿宋"/>
        <charset val="134"/>
      </rPr>
      <t>新建18cm水泥混凝土面层1440㎡，路肩培土92.4m</t>
    </r>
    <r>
      <rPr>
        <sz val="10"/>
        <color indexed="8"/>
        <rFont val="宋体"/>
        <charset val="134"/>
      </rPr>
      <t>³</t>
    </r>
    <r>
      <rPr>
        <sz val="10"/>
        <color rgb="FF000000"/>
        <rFont val="仿宋"/>
        <charset val="134"/>
      </rPr>
      <t>，横缝钢筋Φ28：235.29kg，清除表层410.85m</t>
    </r>
    <r>
      <rPr>
        <sz val="10"/>
        <color indexed="8"/>
        <rFont val="宋体"/>
        <charset val="134"/>
      </rPr>
      <t>³</t>
    </r>
    <r>
      <rPr>
        <sz val="10"/>
        <color rgb="FF000000"/>
        <rFont val="仿宋"/>
        <charset val="134"/>
      </rPr>
      <t>，</t>
    </r>
    <r>
      <rPr>
        <sz val="10"/>
        <color indexed="8"/>
        <rFont val="仿宋"/>
        <charset val="134"/>
      </rPr>
      <t>挖除旧路面</t>
    </r>
    <r>
      <rPr>
        <sz val="10"/>
        <color rgb="FF000000"/>
        <rFont val="仿宋"/>
        <charset val="134"/>
      </rPr>
      <t>15cm170㎡</t>
    </r>
    <r>
      <rPr>
        <sz val="10"/>
        <color indexed="8"/>
        <rFont val="仿宋"/>
        <charset val="134"/>
      </rPr>
      <t>。</t>
    </r>
  </si>
  <si>
    <t>车贺村</t>
  </si>
  <si>
    <t>三官庙镇宋家坡村市级重点帮扶村道路硬化项目</t>
  </si>
  <si>
    <r>
      <rPr>
        <sz val="10"/>
        <color rgb="FF000000"/>
        <rFont val="仿宋"/>
        <charset val="134"/>
      </rPr>
      <t>新建18cm水泥混凝土面层1460㎡，路肩培土87.64m</t>
    </r>
    <r>
      <rPr>
        <sz val="10"/>
        <color indexed="8"/>
        <rFont val="宋体"/>
        <charset val="134"/>
      </rPr>
      <t>³</t>
    </r>
    <r>
      <rPr>
        <sz val="10"/>
        <color rgb="FF000000"/>
        <rFont val="仿宋"/>
        <charset val="134"/>
      </rPr>
      <t>，横缝钢筋Φ28：261.36kg，清除表层394.2m</t>
    </r>
    <r>
      <rPr>
        <sz val="10"/>
        <color indexed="8"/>
        <rFont val="宋体"/>
        <charset val="134"/>
      </rPr>
      <t>³</t>
    </r>
    <r>
      <rPr>
        <sz val="10"/>
        <color indexed="8"/>
        <rFont val="仿宋"/>
        <charset val="134"/>
      </rPr>
      <t>。</t>
    </r>
  </si>
  <si>
    <t>宋家坡村</t>
  </si>
  <si>
    <t>孟村镇樊家村市级重点帮扶村道路硬化项目</t>
  </si>
  <si>
    <r>
      <rPr>
        <sz val="10"/>
        <color rgb="FF000000"/>
        <rFont val="仿宋"/>
        <charset val="134"/>
      </rPr>
      <t>新建18cm水泥混凝土面层1460㎡，路肩培土78.54m</t>
    </r>
    <r>
      <rPr>
        <sz val="10"/>
        <color indexed="8"/>
        <rFont val="宋体"/>
        <charset val="134"/>
      </rPr>
      <t>³</t>
    </r>
    <r>
      <rPr>
        <sz val="10"/>
        <color rgb="FF000000"/>
        <rFont val="仿宋"/>
        <charset val="134"/>
      </rPr>
      <t>，横缝钢筋Φ28：290.9kg，清除表层391.05m</t>
    </r>
    <r>
      <rPr>
        <sz val="10"/>
        <color indexed="8"/>
        <rFont val="宋体"/>
        <charset val="134"/>
      </rPr>
      <t>³</t>
    </r>
    <r>
      <rPr>
        <sz val="10"/>
        <color rgb="FF000000"/>
        <rFont val="仿宋"/>
        <charset val="134"/>
      </rPr>
      <t>，</t>
    </r>
    <r>
      <rPr>
        <sz val="10"/>
        <color indexed="8"/>
        <rFont val="仿宋"/>
        <charset val="134"/>
      </rPr>
      <t>挖除旧路面</t>
    </r>
    <r>
      <rPr>
        <sz val="10"/>
        <color rgb="FF000000"/>
        <rFont val="仿宋"/>
        <charset val="134"/>
      </rPr>
      <t>15cm170㎡</t>
    </r>
    <r>
      <rPr>
        <sz val="10"/>
        <color indexed="8"/>
        <rFont val="仿宋"/>
        <charset val="134"/>
      </rPr>
      <t>。</t>
    </r>
  </si>
  <si>
    <t>樊家村</t>
  </si>
  <si>
    <t>普化镇宝兴寺村点亮工程项目</t>
  </si>
  <si>
    <t>安装太阳能路灯105盏</t>
  </si>
  <si>
    <t>宝兴寺村</t>
  </si>
  <si>
    <t>辋川镇官上村道路硬化项目</t>
  </si>
  <si>
    <r>
      <rPr>
        <sz val="10"/>
        <color rgb="FF000000"/>
        <rFont val="仿宋"/>
        <charset val="134"/>
      </rPr>
      <t>新建18cm水泥混凝土面层1630㎡，路肩培土100.1m</t>
    </r>
    <r>
      <rPr>
        <sz val="10"/>
        <color indexed="8"/>
        <rFont val="宋体"/>
        <charset val="134"/>
      </rPr>
      <t>³</t>
    </r>
    <r>
      <rPr>
        <sz val="10"/>
        <color rgb="FF000000"/>
        <rFont val="仿宋"/>
        <charset val="134"/>
      </rPr>
      <t>，横缝钢筋Φ28：212.8kg，清除表层396m</t>
    </r>
    <r>
      <rPr>
        <sz val="10"/>
        <color indexed="8"/>
        <rFont val="宋体"/>
        <charset val="134"/>
      </rPr>
      <t>³</t>
    </r>
    <r>
      <rPr>
        <sz val="10"/>
        <color rgb="FF000000"/>
        <rFont val="仿宋"/>
        <charset val="134"/>
      </rPr>
      <t>，路基挖方15m</t>
    </r>
    <r>
      <rPr>
        <sz val="10"/>
        <color indexed="8"/>
        <rFont val="宋体"/>
        <charset val="134"/>
      </rPr>
      <t>³</t>
    </r>
    <r>
      <rPr>
        <sz val="10"/>
        <color indexed="8"/>
        <rFont val="仿宋"/>
        <charset val="134"/>
      </rPr>
      <t>，挖除旧路面</t>
    </r>
    <r>
      <rPr>
        <sz val="10"/>
        <color rgb="FF000000"/>
        <rFont val="仿宋"/>
        <charset val="134"/>
      </rPr>
      <t>15cm202.5㎡</t>
    </r>
    <r>
      <rPr>
        <sz val="10"/>
        <color indexed="8"/>
        <rFont val="仿宋"/>
        <charset val="134"/>
      </rPr>
      <t>，仰斜式路肩墙（M7.5浆砌片石）</t>
    </r>
    <r>
      <rPr>
        <sz val="10"/>
        <color rgb="FF000000"/>
        <rFont val="仿宋"/>
        <charset val="134"/>
      </rPr>
      <t>873.45</t>
    </r>
    <r>
      <rPr>
        <sz val="10"/>
        <color indexed="8"/>
        <rFont val="仿宋"/>
        <charset val="134"/>
      </rPr>
      <t>m</t>
    </r>
    <r>
      <rPr>
        <sz val="10"/>
        <color indexed="8"/>
        <rFont val="宋体"/>
        <charset val="134"/>
      </rPr>
      <t>³</t>
    </r>
    <r>
      <rPr>
        <sz val="10"/>
        <color rgb="FF000000"/>
        <rFont val="仿宋"/>
        <charset val="134"/>
      </rPr>
      <t>1-0.6m钢筋混凝土圆管涵10m</t>
    </r>
    <r>
      <rPr>
        <sz val="10"/>
        <color indexed="8"/>
        <rFont val="仿宋"/>
        <charset val="134"/>
      </rPr>
      <t>。</t>
    </r>
  </si>
  <si>
    <t>官上村</t>
  </si>
  <si>
    <t>洩湖镇黑沟村通村路硬化项目</t>
  </si>
  <si>
    <r>
      <rPr>
        <sz val="10"/>
        <color rgb="FF000000"/>
        <rFont val="仿宋"/>
        <charset val="134"/>
      </rPr>
      <t>新建18cm水泥混凝土面层15940㎡，路肩培土780.56m</t>
    </r>
    <r>
      <rPr>
        <sz val="10"/>
        <color indexed="8"/>
        <rFont val="宋体"/>
        <charset val="134"/>
      </rPr>
      <t>³</t>
    </r>
    <r>
      <rPr>
        <sz val="10"/>
        <color rgb="FF000000"/>
        <rFont val="仿宋"/>
        <charset val="134"/>
      </rPr>
      <t>，横缝钢筋Φ28：492.66kg，清除表层3542.76m</t>
    </r>
    <r>
      <rPr>
        <sz val="10"/>
        <color indexed="8"/>
        <rFont val="宋体"/>
        <charset val="134"/>
      </rPr>
      <t>³</t>
    </r>
    <r>
      <rPr>
        <sz val="10"/>
        <color rgb="FF000000"/>
        <rFont val="仿宋"/>
        <charset val="134"/>
      </rPr>
      <t>，路基挖方30m</t>
    </r>
    <r>
      <rPr>
        <sz val="10"/>
        <color indexed="8"/>
        <rFont val="宋体"/>
        <charset val="134"/>
      </rPr>
      <t>³，挖除旧路面</t>
    </r>
    <r>
      <rPr>
        <sz val="10"/>
        <color rgb="FF000000"/>
        <rFont val="仿宋"/>
        <charset val="134"/>
      </rPr>
      <t>15cm2250㎡</t>
    </r>
    <r>
      <rPr>
        <sz val="10"/>
        <color indexed="8"/>
        <rFont val="宋体"/>
        <charset val="134"/>
      </rPr>
      <t>。</t>
    </r>
  </si>
  <si>
    <t>黑沟村</t>
  </si>
  <si>
    <t>洩湖镇陈家沟村道路硬化项目</t>
  </si>
  <si>
    <r>
      <rPr>
        <sz val="10"/>
        <color rgb="FF000000"/>
        <rFont val="仿宋"/>
        <charset val="134"/>
      </rPr>
      <t>18cm水泥混凝土面层10240㎡，路肩培土644.6m</t>
    </r>
    <r>
      <rPr>
        <sz val="10"/>
        <color indexed="8"/>
        <rFont val="宋体"/>
        <charset val="134"/>
      </rPr>
      <t>³</t>
    </r>
    <r>
      <rPr>
        <sz val="10"/>
        <color rgb="FF000000"/>
        <rFont val="仿宋"/>
        <charset val="134"/>
      </rPr>
      <t>，横缝钢筋Φ28：106.26kg，清除表层2861.1m</t>
    </r>
    <r>
      <rPr>
        <sz val="10"/>
        <color indexed="8"/>
        <rFont val="宋体"/>
        <charset val="134"/>
      </rPr>
      <t>³</t>
    </r>
    <r>
      <rPr>
        <sz val="10"/>
        <color rgb="FF000000"/>
        <rFont val="仿宋"/>
        <charset val="134"/>
      </rPr>
      <t>，路基挖方60m</t>
    </r>
    <r>
      <rPr>
        <sz val="10"/>
        <color indexed="8"/>
        <rFont val="宋体"/>
        <charset val="134"/>
      </rPr>
      <t>³</t>
    </r>
  </si>
  <si>
    <t>陈家沟村</t>
  </si>
  <si>
    <t>蓝桥镇北沟村基础设施项目</t>
  </si>
  <si>
    <r>
      <rPr>
        <sz val="10"/>
        <color rgb="FF000000"/>
        <rFont val="仿宋"/>
        <charset val="134"/>
      </rPr>
      <t>新建18cm水泥混凝土面层3700㎡，20cm水泥稳定碎石基层390㎡，路肩培土234.52m</t>
    </r>
    <r>
      <rPr>
        <sz val="10"/>
        <color indexed="8"/>
        <rFont val="宋体"/>
        <charset val="134"/>
      </rPr>
      <t>³</t>
    </r>
    <r>
      <rPr>
        <sz val="10"/>
        <color rgb="FF000000"/>
        <rFont val="仿宋"/>
        <charset val="134"/>
      </rPr>
      <t>，横缝钢筋Φ28：280.56kg，清除表层785.7m</t>
    </r>
    <r>
      <rPr>
        <sz val="10"/>
        <color indexed="8"/>
        <rFont val="宋体"/>
        <charset val="134"/>
      </rPr>
      <t>³</t>
    </r>
    <r>
      <rPr>
        <sz val="10"/>
        <color rgb="FF000000"/>
        <rFont val="仿宋"/>
        <charset val="134"/>
      </rPr>
      <t>，路基挖方45m</t>
    </r>
    <r>
      <rPr>
        <sz val="10"/>
        <color indexed="8"/>
        <rFont val="宋体"/>
        <charset val="134"/>
      </rPr>
      <t>³</t>
    </r>
    <r>
      <rPr>
        <sz val="10"/>
        <color indexed="8"/>
        <rFont val="仿宋"/>
        <charset val="134"/>
      </rPr>
      <t>，挖除旧路面</t>
    </r>
    <r>
      <rPr>
        <sz val="10"/>
        <color rgb="FF000000"/>
        <rFont val="仿宋"/>
        <charset val="134"/>
      </rPr>
      <t>15cm225㎡</t>
    </r>
    <r>
      <rPr>
        <sz val="10"/>
        <color indexed="8"/>
        <rFont val="仿宋"/>
        <charset val="134"/>
      </rPr>
      <t>，仰斜式路肩墙（M7.5浆砌片石）</t>
    </r>
    <r>
      <rPr>
        <sz val="10"/>
        <color rgb="FF000000"/>
        <rFont val="仿宋"/>
        <charset val="134"/>
      </rPr>
      <t>119.9</t>
    </r>
    <r>
      <rPr>
        <sz val="10"/>
        <color indexed="8"/>
        <rFont val="仿宋"/>
        <charset val="134"/>
      </rPr>
      <t>m</t>
    </r>
    <r>
      <rPr>
        <sz val="10"/>
        <color indexed="8"/>
        <rFont val="宋体"/>
        <charset val="134"/>
      </rPr>
      <t>³</t>
    </r>
    <r>
      <rPr>
        <sz val="10"/>
        <color indexed="8"/>
        <rFont val="仿宋"/>
        <charset val="134"/>
      </rPr>
      <t>，仰斜式路肩墙</t>
    </r>
    <r>
      <rPr>
        <sz val="10"/>
        <color rgb="FF000000"/>
        <rFont val="仿宋"/>
        <charset val="134"/>
      </rPr>
      <t>(C20片石混凝土）668.17m</t>
    </r>
    <r>
      <rPr>
        <sz val="10"/>
        <color indexed="8"/>
        <rFont val="宋体"/>
        <charset val="134"/>
      </rPr>
      <t>³</t>
    </r>
    <r>
      <rPr>
        <sz val="10"/>
        <color rgb="FF000000"/>
        <rFont val="仿宋"/>
        <charset val="134"/>
      </rPr>
      <t>，混凝土盖板边沟118.64m</t>
    </r>
    <r>
      <rPr>
        <sz val="10"/>
        <color indexed="8"/>
        <rFont val="宋体"/>
        <charset val="134"/>
      </rPr>
      <t>³</t>
    </r>
    <r>
      <rPr>
        <sz val="10"/>
        <color rgb="FF000000"/>
        <rFont val="仿宋"/>
        <charset val="134"/>
      </rPr>
      <t>。</t>
    </r>
  </si>
  <si>
    <t>北沟村</t>
  </si>
  <si>
    <t>普惠性项目</t>
  </si>
  <si>
    <t>省级重点帮扶村</t>
  </si>
  <si>
    <t>厚镇宋寨村生产路硬化项目</t>
  </si>
  <si>
    <r>
      <rPr>
        <sz val="10"/>
        <color rgb="FF000000"/>
        <rFont val="仿宋"/>
        <charset val="134"/>
      </rPr>
      <t>路基挖方4986m</t>
    </r>
    <r>
      <rPr>
        <sz val="10"/>
        <color indexed="8"/>
        <rFont val="宋体"/>
        <charset val="134"/>
      </rPr>
      <t>³</t>
    </r>
    <r>
      <rPr>
        <sz val="10"/>
        <color rgb="FF000000"/>
        <rFont val="仿宋"/>
        <charset val="134"/>
      </rPr>
      <t>，路基填方2254m</t>
    </r>
    <r>
      <rPr>
        <sz val="10"/>
        <color indexed="8"/>
        <rFont val="宋体"/>
        <charset val="134"/>
      </rPr>
      <t>³</t>
    </r>
    <r>
      <rPr>
        <sz val="10"/>
        <color rgb="FF000000"/>
        <rFont val="仿宋"/>
        <charset val="134"/>
      </rPr>
      <t>，15cm厚C20砼垫层4470㎡，30cm厚3:7灰土4470㎡，路堑墙（M7.5浆砌片石）1290.2m</t>
    </r>
    <r>
      <rPr>
        <sz val="10"/>
        <color indexed="8"/>
        <rFont val="宋体"/>
        <charset val="134"/>
      </rPr>
      <t>³</t>
    </r>
    <r>
      <rPr>
        <sz val="10"/>
        <color rgb="FF000000"/>
        <rFont val="仿宋"/>
        <charset val="134"/>
      </rPr>
      <t>，透水专用面层封闭剂4350㎡，8cm厚透水性混凝土（彩色）4470㎡，标线4.5KM，路肩培土536.4m</t>
    </r>
    <r>
      <rPr>
        <sz val="10"/>
        <color indexed="8"/>
        <rFont val="宋体"/>
        <charset val="134"/>
      </rPr>
      <t>³</t>
    </r>
    <r>
      <rPr>
        <sz val="10"/>
        <color rgb="FF000000"/>
        <rFont val="仿宋"/>
        <charset val="134"/>
      </rPr>
      <t>，1-0.6m钢筋混凝土圆管涵10m，1-1.0m钢筋混凝土圆管涵30m，便民桥1座</t>
    </r>
  </si>
  <si>
    <t>宋寨村</t>
  </si>
  <si>
    <t>厚镇</t>
  </si>
  <si>
    <t>小寨镇代桥村后沟生产路建设项目</t>
  </si>
  <si>
    <r>
      <rPr>
        <sz val="10"/>
        <color rgb="FF000000"/>
        <rFont val="仿宋"/>
        <charset val="134"/>
      </rPr>
      <t>新建18cm水泥混凝土面层14700㎡，路肩培土813.55m</t>
    </r>
    <r>
      <rPr>
        <sz val="10"/>
        <color indexed="8"/>
        <rFont val="宋体"/>
        <charset val="134"/>
      </rPr>
      <t>³</t>
    </r>
    <r>
      <rPr>
        <sz val="10"/>
        <color rgb="FF000000"/>
        <rFont val="仿宋"/>
        <charset val="134"/>
      </rPr>
      <t>，横缝钢筋Φ28：352.15kg，清除表层3896.64m</t>
    </r>
    <r>
      <rPr>
        <sz val="10"/>
        <color indexed="8"/>
        <rFont val="宋体"/>
        <charset val="134"/>
      </rPr>
      <t>³</t>
    </r>
    <r>
      <rPr>
        <sz val="10"/>
        <color rgb="FF000000"/>
        <rFont val="仿宋"/>
        <charset val="134"/>
      </rPr>
      <t>，路基挖方135m</t>
    </r>
    <r>
      <rPr>
        <sz val="10"/>
        <color indexed="8"/>
        <rFont val="宋体"/>
        <charset val="134"/>
      </rPr>
      <t>³</t>
    </r>
    <r>
      <rPr>
        <sz val="10"/>
        <color rgb="FF000000"/>
        <rFont val="仿宋"/>
        <charset val="134"/>
      </rPr>
      <t>，1-0.6m钢筋混凝土圆管涵10m。</t>
    </r>
  </si>
  <si>
    <t>代桥村</t>
  </si>
  <si>
    <t>前卫镇将军村道路修复</t>
  </si>
  <si>
    <r>
      <rPr>
        <sz val="10"/>
        <color rgb="FF000000"/>
        <rFont val="仿宋"/>
        <charset val="134"/>
      </rPr>
      <t>18cm水泥混凝土面层2202㎡，路肩培土120.56m</t>
    </r>
    <r>
      <rPr>
        <sz val="10"/>
        <color indexed="8"/>
        <rFont val="宋体"/>
        <charset val="134"/>
      </rPr>
      <t>³</t>
    </r>
    <r>
      <rPr>
        <sz val="10"/>
        <color rgb="FF000000"/>
        <rFont val="仿宋"/>
        <charset val="134"/>
      </rPr>
      <t>，横缝钢筋Φ28：25.12kg，清除表层557.64m</t>
    </r>
    <r>
      <rPr>
        <sz val="10"/>
        <color indexed="8"/>
        <rFont val="宋体"/>
        <charset val="134"/>
      </rPr>
      <t>³</t>
    </r>
    <r>
      <rPr>
        <sz val="10"/>
        <color rgb="FF000000"/>
        <rFont val="仿宋"/>
        <charset val="134"/>
      </rPr>
      <t>，路基挖方60m</t>
    </r>
    <r>
      <rPr>
        <sz val="10"/>
        <color indexed="8"/>
        <rFont val="宋体"/>
        <charset val="134"/>
      </rPr>
      <t>³</t>
    </r>
    <r>
      <rPr>
        <sz val="10"/>
        <color rgb="FF000000"/>
        <rFont val="仿宋"/>
        <charset val="134"/>
      </rPr>
      <t>，回填土方280m</t>
    </r>
    <r>
      <rPr>
        <sz val="10"/>
        <color indexed="8"/>
        <rFont val="宋体"/>
        <charset val="134"/>
      </rPr>
      <t>³</t>
    </r>
    <r>
      <rPr>
        <sz val="10"/>
        <color rgb="FF000000"/>
        <rFont val="仿宋"/>
        <charset val="134"/>
      </rPr>
      <t>，仰斜式路肩墙（M7.5浆砌片石）163.12m</t>
    </r>
    <r>
      <rPr>
        <sz val="10"/>
        <color indexed="8"/>
        <rFont val="宋体"/>
        <charset val="134"/>
      </rPr>
      <t>³</t>
    </r>
    <r>
      <rPr>
        <sz val="10"/>
        <color rgb="FF000000"/>
        <rFont val="仿宋"/>
        <charset val="134"/>
      </rPr>
      <t>。</t>
    </r>
  </si>
  <si>
    <t>将军村</t>
  </si>
  <si>
    <t>普化镇徐军寨村进村路硬化项目</t>
  </si>
  <si>
    <r>
      <rPr>
        <sz val="10"/>
        <color rgb="FF000000"/>
        <rFont val="仿宋"/>
        <charset val="134"/>
      </rPr>
      <t>18cm水泥混凝土面层1450㎡，路肩培土89.32m</t>
    </r>
    <r>
      <rPr>
        <sz val="10"/>
        <color rgb="FF000000"/>
        <rFont val="宋体"/>
        <charset val="134"/>
      </rPr>
      <t>³</t>
    </r>
    <r>
      <rPr>
        <sz val="10"/>
        <color rgb="FF000000"/>
        <rFont val="仿宋"/>
        <charset val="134"/>
      </rPr>
      <t>，横缝钢筋Φ28：21.28kg，路基挖方30m</t>
    </r>
    <r>
      <rPr>
        <sz val="10"/>
        <color rgb="FF000000"/>
        <rFont val="宋体"/>
        <charset val="134"/>
      </rPr>
      <t>³</t>
    </r>
    <r>
      <rPr>
        <sz val="10"/>
        <color rgb="FF000000"/>
        <rFont val="仿宋"/>
        <charset val="134"/>
      </rPr>
      <t>，挖除旧路面15cm：1386㎡。钢筋混凝土圆管涵10m。</t>
    </r>
  </si>
  <si>
    <t>徐军寨村二组、四组</t>
  </si>
  <si>
    <t>普化镇</t>
  </si>
  <si>
    <t>焦岱镇荣家沟五组水毁路修复</t>
  </si>
  <si>
    <r>
      <rPr>
        <sz val="10"/>
        <color rgb="FF000000"/>
        <rFont val="仿宋"/>
        <charset val="134"/>
      </rPr>
      <t>挖除旧路面90㎡，18cm水泥混凝土面层90㎡，横缝钢筋Φ28：4.26kg，仰斜式路肩墙（c20片石混凝土）225.63m</t>
    </r>
    <r>
      <rPr>
        <sz val="10"/>
        <color rgb="FF000000"/>
        <rFont val="宋体"/>
        <charset val="134"/>
      </rPr>
      <t>³</t>
    </r>
    <r>
      <rPr>
        <sz val="10"/>
        <color rgb="FF000000"/>
        <rFont val="仿宋"/>
        <charset val="134"/>
      </rPr>
      <t>，路肩培土5.5m</t>
    </r>
    <r>
      <rPr>
        <sz val="10"/>
        <color rgb="FF000000"/>
        <rFont val="宋体"/>
        <charset val="134"/>
      </rPr>
      <t>³</t>
    </r>
  </si>
  <si>
    <t>荣家沟村</t>
  </si>
  <si>
    <t>焦岱镇</t>
  </si>
  <si>
    <t>玉山镇玉山村村级道路硬化项目</t>
  </si>
  <si>
    <r>
      <rPr>
        <sz val="10"/>
        <color rgb="FF000000"/>
        <rFont val="仿宋"/>
        <charset val="134"/>
      </rPr>
      <t>清除表层1373.58m</t>
    </r>
    <r>
      <rPr>
        <sz val="10"/>
        <color indexed="8"/>
        <rFont val="宋体"/>
        <charset val="134"/>
      </rPr>
      <t>³</t>
    </r>
    <r>
      <rPr>
        <sz val="10"/>
        <color rgb="FF000000"/>
        <rFont val="仿宋"/>
        <charset val="134"/>
      </rPr>
      <t>，18cm水泥混凝土面层5310㎡，横缝钢筋Φ28：145.12kg，挖方15m</t>
    </r>
    <r>
      <rPr>
        <sz val="10"/>
        <color indexed="8"/>
        <rFont val="宋体"/>
        <charset val="134"/>
      </rPr>
      <t>³</t>
    </r>
    <r>
      <rPr>
        <sz val="10"/>
        <color rgb="FF000000"/>
        <rFont val="仿宋"/>
        <charset val="134"/>
      </rPr>
      <t>，c25混凝土路肩165.04m</t>
    </r>
    <r>
      <rPr>
        <sz val="10"/>
        <color indexed="8"/>
        <rFont val="宋体"/>
        <charset val="134"/>
      </rPr>
      <t>³，</t>
    </r>
    <r>
      <rPr>
        <sz val="10"/>
        <color rgb="FF000000"/>
        <rFont val="仿宋"/>
        <charset val="134"/>
      </rPr>
      <t>1-0.75m钢筋混凝土圆管涵16m，c25水泥混凝土边沟357.2m</t>
    </r>
    <r>
      <rPr>
        <sz val="10"/>
        <color indexed="8"/>
        <rFont val="宋体"/>
        <charset val="134"/>
      </rPr>
      <t>³</t>
    </r>
  </si>
  <si>
    <t>玉山村</t>
  </si>
  <si>
    <t>安村镇马沟村基础设施路灯安装项目</t>
  </si>
  <si>
    <t>太阳能路灯350盏</t>
  </si>
  <si>
    <t>马沟村</t>
  </si>
  <si>
    <t>三里镇王坡村路灯安装项目</t>
  </si>
  <si>
    <t>村内安装路灯200盏</t>
  </si>
  <si>
    <t>王坡村</t>
  </si>
  <si>
    <t>三官庙镇金山村路灯安装项目</t>
  </si>
  <si>
    <t>安排太阳能路灯150盏</t>
  </si>
  <si>
    <t>金山村</t>
  </si>
  <si>
    <t>厚镇王咀头村入户路硬化</t>
  </si>
  <si>
    <r>
      <rPr>
        <sz val="10"/>
        <color rgb="FF000000"/>
        <rFont val="仿宋"/>
        <charset val="134"/>
      </rPr>
      <t>18cm水泥混凝土面层3268㎡，路肩培土180.84m</t>
    </r>
    <r>
      <rPr>
        <sz val="10"/>
        <color rgb="FF000000"/>
        <rFont val="宋体"/>
        <charset val="134"/>
      </rPr>
      <t>³</t>
    </r>
    <r>
      <rPr>
        <sz val="10"/>
        <color rgb="FF000000"/>
        <rFont val="仿宋"/>
        <charset val="134"/>
      </rPr>
      <t>，清除表层2406m</t>
    </r>
    <r>
      <rPr>
        <sz val="10"/>
        <color rgb="FF000000"/>
        <rFont val="宋体"/>
        <charset val="134"/>
      </rPr>
      <t>³</t>
    </r>
    <r>
      <rPr>
        <sz val="10"/>
        <color rgb="FF000000"/>
        <rFont val="仿宋"/>
        <charset val="134"/>
      </rPr>
      <t>，路基挖方30m</t>
    </r>
    <r>
      <rPr>
        <sz val="10"/>
        <color rgb="FF000000"/>
        <rFont val="宋体"/>
        <charset val="134"/>
      </rPr>
      <t>³</t>
    </r>
    <r>
      <rPr>
        <sz val="10"/>
        <color rgb="FF000000"/>
        <rFont val="仿宋"/>
        <charset val="134"/>
      </rPr>
      <t>。</t>
    </r>
  </si>
  <si>
    <t>王咀头村</t>
  </si>
  <si>
    <t>安村镇安村村道路硬化项目</t>
  </si>
  <si>
    <r>
      <rPr>
        <sz val="10"/>
        <color rgb="FF000000"/>
        <rFont val="仿宋"/>
        <charset val="134"/>
      </rPr>
      <t>18cm水泥混凝土面层6850㎡，路肩培土434.71m</t>
    </r>
    <r>
      <rPr>
        <sz val="10"/>
        <color rgb="FF000000"/>
        <rFont val="宋体"/>
        <charset val="134"/>
      </rPr>
      <t>³</t>
    </r>
    <r>
      <rPr>
        <sz val="10"/>
        <color rgb="FF000000"/>
        <rFont val="仿宋"/>
        <charset val="134"/>
      </rPr>
      <t>，横缝钢筋Φ28：148.99kg，清除表层1853.73m</t>
    </r>
    <r>
      <rPr>
        <sz val="10"/>
        <color rgb="FF000000"/>
        <rFont val="宋体"/>
        <charset val="134"/>
      </rPr>
      <t>³</t>
    </r>
    <r>
      <rPr>
        <sz val="10"/>
        <color rgb="FF000000"/>
        <rFont val="仿宋"/>
        <charset val="134"/>
      </rPr>
      <t>，路基挖方150m</t>
    </r>
    <r>
      <rPr>
        <sz val="10"/>
        <color rgb="FF000000"/>
        <rFont val="宋体"/>
        <charset val="134"/>
      </rPr>
      <t>³</t>
    </r>
    <r>
      <rPr>
        <sz val="10"/>
        <color rgb="FF000000"/>
        <rFont val="仿宋"/>
        <charset val="134"/>
      </rPr>
      <t>，钢筋混凝土圆管涵4m。</t>
    </r>
  </si>
  <si>
    <t>安村镇安村村</t>
  </si>
  <si>
    <t>安村镇杨刘坡水毁道路修复项目</t>
  </si>
  <si>
    <r>
      <rPr>
        <sz val="10"/>
        <color rgb="FF000000"/>
        <rFont val="仿宋"/>
        <charset val="134"/>
      </rPr>
      <t>18cm水泥混凝土面层1359㎡，路肩培土66.44m</t>
    </r>
    <r>
      <rPr>
        <sz val="10"/>
        <color rgb="FF000000"/>
        <rFont val="宋体"/>
        <charset val="134"/>
      </rPr>
      <t>³</t>
    </r>
    <r>
      <rPr>
        <sz val="10"/>
        <color rgb="FF000000"/>
        <rFont val="仿宋"/>
        <charset val="134"/>
      </rPr>
      <t>，挖除旧路面15cm：1359㎡，仰斜式路肩墙（M7.5浆砌片石）21.58m</t>
    </r>
    <r>
      <rPr>
        <sz val="10"/>
        <color rgb="FF000000"/>
        <rFont val="宋体"/>
        <charset val="134"/>
      </rPr>
      <t>³</t>
    </r>
    <r>
      <rPr>
        <sz val="10"/>
        <color rgb="FF000000"/>
        <rFont val="仿宋"/>
        <charset val="134"/>
      </rPr>
      <t>，拆除旧石笼576m</t>
    </r>
    <r>
      <rPr>
        <sz val="10"/>
        <color rgb="FF000000"/>
        <rFont val="宋体"/>
        <charset val="134"/>
      </rPr>
      <t>³</t>
    </r>
    <r>
      <rPr>
        <sz val="10"/>
        <color rgb="FF000000"/>
        <rFont val="仿宋"/>
        <charset val="134"/>
      </rPr>
      <t>。</t>
    </r>
  </si>
  <si>
    <t>乡村建设</t>
  </si>
  <si>
    <t>杨刘坡村</t>
  </si>
  <si>
    <t>安村镇</t>
  </si>
  <si>
    <t>孟村镇康禾村内路建设项目</t>
  </si>
  <si>
    <r>
      <rPr>
        <sz val="10"/>
        <color rgb="FF000000"/>
        <rFont val="仿宋"/>
        <charset val="134"/>
      </rPr>
      <t>18cm水泥混凝土面层4530㎡，路肩培土284.9m</t>
    </r>
    <r>
      <rPr>
        <sz val="10"/>
        <color rgb="FF000000"/>
        <rFont val="宋体"/>
        <charset val="134"/>
      </rPr>
      <t>³</t>
    </r>
    <r>
      <rPr>
        <sz val="10"/>
        <color rgb="FF000000"/>
        <rFont val="仿宋"/>
        <charset val="134"/>
      </rPr>
      <t>，清除表层1272.15m</t>
    </r>
    <r>
      <rPr>
        <sz val="10"/>
        <color rgb="FF000000"/>
        <rFont val="宋体"/>
        <charset val="134"/>
      </rPr>
      <t>³</t>
    </r>
    <r>
      <rPr>
        <sz val="10"/>
        <color rgb="FF000000"/>
        <rFont val="仿宋"/>
        <charset val="134"/>
      </rPr>
      <t>。路基挖方15m</t>
    </r>
    <r>
      <rPr>
        <sz val="10"/>
        <color rgb="FF000000"/>
        <rFont val="宋体"/>
        <charset val="134"/>
      </rPr>
      <t>³。</t>
    </r>
  </si>
  <si>
    <t>孟村镇康禾村</t>
  </si>
  <si>
    <t>厚镇厚镇村产业路建设</t>
  </si>
  <si>
    <r>
      <rPr>
        <sz val="10"/>
        <color rgb="FF000000"/>
        <rFont val="仿宋"/>
        <charset val="134"/>
      </rPr>
      <t>18cm水泥混凝土面层5220㎡，路肩培土328.02m</t>
    </r>
    <r>
      <rPr>
        <sz val="10"/>
        <color rgb="FF000000"/>
        <rFont val="宋体"/>
        <charset val="134"/>
      </rPr>
      <t>³</t>
    </r>
    <r>
      <rPr>
        <sz val="10"/>
        <color rgb="FF000000"/>
        <rFont val="仿宋"/>
        <charset val="134"/>
      </rPr>
      <t>，横缝钢筋Φ28：106.42kg，清除表层1476.09.5m</t>
    </r>
    <r>
      <rPr>
        <sz val="10"/>
        <color rgb="FF000000"/>
        <rFont val="宋体"/>
        <charset val="134"/>
      </rPr>
      <t>³</t>
    </r>
    <r>
      <rPr>
        <sz val="10"/>
        <color rgb="FF000000"/>
        <rFont val="仿宋"/>
        <charset val="134"/>
      </rPr>
      <t>。</t>
    </r>
  </si>
  <si>
    <t>厚镇村</t>
  </si>
  <si>
    <t>辋川镇白家坪村道路新建项目</t>
  </si>
  <si>
    <r>
      <rPr>
        <sz val="10"/>
        <color rgb="FF000000"/>
        <rFont val="仿宋"/>
        <charset val="134"/>
      </rPr>
      <t>18cm水泥混凝土面层180㎡，路肩培土11.66m</t>
    </r>
    <r>
      <rPr>
        <sz val="10"/>
        <color rgb="FF000000"/>
        <rFont val="宋体"/>
        <charset val="134"/>
      </rPr>
      <t>³</t>
    </r>
    <r>
      <rPr>
        <sz val="10"/>
        <color rgb="FF000000"/>
        <rFont val="仿宋"/>
        <charset val="134"/>
      </rPr>
      <t>，挖除旧路面15cm：175.5㎡，路基填土20m</t>
    </r>
    <r>
      <rPr>
        <sz val="10"/>
        <color rgb="FF000000"/>
        <rFont val="宋体"/>
        <charset val="134"/>
      </rPr>
      <t>³</t>
    </r>
    <r>
      <rPr>
        <sz val="10"/>
        <color rgb="FF000000"/>
        <rFont val="仿宋"/>
        <charset val="134"/>
      </rPr>
      <t>，仰斜式路肩墙（M7.5浆砌片石）720.56m</t>
    </r>
    <r>
      <rPr>
        <sz val="10"/>
        <color rgb="FF000000"/>
        <rFont val="宋体"/>
        <charset val="134"/>
      </rPr>
      <t>³</t>
    </r>
    <r>
      <rPr>
        <sz val="10"/>
        <color rgb="FF000000"/>
        <rFont val="仿宋"/>
        <charset val="134"/>
      </rPr>
      <t>。</t>
    </r>
  </si>
  <si>
    <t>白家坪村</t>
  </si>
  <si>
    <t>辋川镇核桃沟村道路新建项目</t>
  </si>
  <si>
    <r>
      <rPr>
        <sz val="10"/>
        <color rgb="FF000000"/>
        <rFont val="仿宋"/>
        <charset val="134"/>
      </rPr>
      <t>波形梁护栏（Gr-B-2E）36m，18cm水泥混凝土面层90㎡，路肩培土4.4m</t>
    </r>
    <r>
      <rPr>
        <sz val="10"/>
        <color rgb="FF000000"/>
        <rFont val="宋体"/>
        <charset val="134"/>
      </rPr>
      <t>³</t>
    </r>
    <r>
      <rPr>
        <sz val="10"/>
        <color rgb="FF000000"/>
        <rFont val="仿宋"/>
        <charset val="134"/>
      </rPr>
      <t>，挖除旧路面18cm90㎡，仰斜式路肩墙（c20片石混凝土）1574.44m</t>
    </r>
    <r>
      <rPr>
        <sz val="10"/>
        <color rgb="FF000000"/>
        <rFont val="宋体"/>
        <charset val="134"/>
      </rPr>
      <t>³</t>
    </r>
    <r>
      <rPr>
        <sz val="10"/>
        <color rgb="FF000000"/>
        <rFont val="仿宋"/>
        <charset val="134"/>
      </rPr>
      <t>。</t>
    </r>
  </si>
  <si>
    <t>核桃沟村</t>
  </si>
  <si>
    <t>华胥镇上雷村产业路硬化项目</t>
  </si>
  <si>
    <r>
      <rPr>
        <sz val="10"/>
        <color rgb="FF000000"/>
        <rFont val="仿宋"/>
        <charset val="134"/>
      </rPr>
      <t>18cm水泥混凝土面层6630㎡，路肩培土417.56m</t>
    </r>
    <r>
      <rPr>
        <sz val="10"/>
        <color rgb="FF000000"/>
        <rFont val="宋体"/>
        <charset val="134"/>
      </rPr>
      <t>³</t>
    </r>
    <r>
      <rPr>
        <sz val="10"/>
        <color rgb="FF000000"/>
        <rFont val="仿宋"/>
        <charset val="134"/>
      </rPr>
      <t>，横缝钢筋Φ28：170.27kg，清除表层1859.22m</t>
    </r>
    <r>
      <rPr>
        <sz val="10"/>
        <color rgb="FF000000"/>
        <rFont val="宋体"/>
        <charset val="134"/>
      </rPr>
      <t>³</t>
    </r>
    <r>
      <rPr>
        <sz val="10"/>
        <color rgb="FF000000"/>
        <rFont val="仿宋"/>
        <charset val="134"/>
      </rPr>
      <t>，路基挖方1530m</t>
    </r>
    <r>
      <rPr>
        <sz val="10"/>
        <color rgb="FF000000"/>
        <rFont val="宋体"/>
        <charset val="134"/>
      </rPr>
      <t>³</t>
    </r>
    <r>
      <rPr>
        <sz val="10"/>
        <color rgb="FF000000"/>
        <rFont val="仿宋"/>
        <charset val="134"/>
      </rPr>
      <t>。回填土方600m</t>
    </r>
    <r>
      <rPr>
        <sz val="10"/>
        <color rgb="FF000000"/>
        <rFont val="宋体"/>
        <charset val="134"/>
      </rPr>
      <t>³</t>
    </r>
    <r>
      <rPr>
        <sz val="10"/>
        <color rgb="FF000000"/>
        <rFont val="仿宋"/>
        <charset val="134"/>
      </rPr>
      <t>，钢筋混凝土盖板涵5米。</t>
    </r>
  </si>
  <si>
    <t>上雷村</t>
  </si>
  <si>
    <t>三官庙镇金山村道路设施建设项目</t>
  </si>
  <si>
    <r>
      <rPr>
        <sz val="10"/>
        <color rgb="FF000000"/>
        <rFont val="仿宋"/>
        <charset val="134"/>
      </rPr>
      <t>18cm水泥混凝土面层1580㎡，路肩培土99.22m</t>
    </r>
    <r>
      <rPr>
        <sz val="10"/>
        <color rgb="FF000000"/>
        <rFont val="宋体"/>
        <charset val="134"/>
      </rPr>
      <t>³</t>
    </r>
    <r>
      <rPr>
        <sz val="10"/>
        <color rgb="FF000000"/>
        <rFont val="仿宋"/>
        <charset val="134"/>
      </rPr>
      <t>，横缝钢筋Φ28：21.28kg，清除表层365.31m</t>
    </r>
    <r>
      <rPr>
        <sz val="10"/>
        <color rgb="FF000000"/>
        <rFont val="宋体"/>
        <charset val="134"/>
      </rPr>
      <t>³</t>
    </r>
    <r>
      <rPr>
        <sz val="10"/>
        <color rgb="FF000000"/>
        <rFont val="仿宋"/>
        <charset val="134"/>
      </rPr>
      <t>。</t>
    </r>
  </si>
  <si>
    <t>洩湖镇沙河村樱桃园产业路硬化设施建设项目</t>
  </si>
  <si>
    <r>
      <rPr>
        <sz val="10"/>
        <color rgb="FF000000"/>
        <rFont val="仿宋"/>
        <charset val="134"/>
      </rPr>
      <t>18cm水泥混凝土面层3250㎡，路肩培土238.26m</t>
    </r>
    <r>
      <rPr>
        <sz val="10"/>
        <color rgb="FF000000"/>
        <rFont val="宋体"/>
        <charset val="134"/>
      </rPr>
      <t>³</t>
    </r>
    <r>
      <rPr>
        <sz val="10"/>
        <color rgb="FF000000"/>
        <rFont val="仿宋"/>
        <charset val="134"/>
      </rPr>
      <t>，横缝钢筋Φ28：19.32kg，清除表层938.7m</t>
    </r>
    <r>
      <rPr>
        <sz val="10"/>
        <color rgb="FF000000"/>
        <rFont val="宋体"/>
        <charset val="134"/>
      </rPr>
      <t>³</t>
    </r>
    <r>
      <rPr>
        <sz val="10"/>
        <color rgb="FF000000"/>
        <rFont val="仿宋"/>
        <charset val="134"/>
      </rPr>
      <t>，路基挖方60m</t>
    </r>
    <r>
      <rPr>
        <sz val="10"/>
        <color rgb="FF000000"/>
        <rFont val="宋体"/>
        <charset val="134"/>
      </rPr>
      <t>³</t>
    </r>
    <r>
      <rPr>
        <sz val="10"/>
        <color rgb="FF000000"/>
        <rFont val="仿宋"/>
        <charset val="134"/>
      </rPr>
      <t>。</t>
    </r>
  </si>
  <si>
    <t>沙河村</t>
  </si>
  <si>
    <t>蓝关街办尧山村道路硬化项目</t>
  </si>
  <si>
    <r>
      <rPr>
        <sz val="10"/>
        <color rgb="FF000000"/>
        <rFont val="仿宋"/>
        <charset val="134"/>
      </rPr>
      <t>18cm水泥混凝土面层3430㎡，清除表层393.21m</t>
    </r>
    <r>
      <rPr>
        <sz val="10"/>
        <color rgb="FF000000"/>
        <rFont val="宋体"/>
        <charset val="134"/>
      </rPr>
      <t>³</t>
    </r>
    <r>
      <rPr>
        <sz val="10"/>
        <color rgb="FF000000"/>
        <rFont val="仿宋"/>
        <charset val="134"/>
      </rPr>
      <t>，挖除15cm旧路面1736㎡，现水浇混凝王土边沟42.36米。</t>
    </r>
  </si>
  <si>
    <t>尧山村</t>
  </si>
  <si>
    <t>蓝关街办</t>
  </si>
  <si>
    <t>前卫镇杨木寨村新建边沟项目</t>
  </si>
  <si>
    <r>
      <rPr>
        <sz val="10"/>
        <color rgb="FF000000"/>
        <rFont val="仿宋"/>
        <charset val="134"/>
      </rPr>
      <t>C25混凝土84.5m</t>
    </r>
    <r>
      <rPr>
        <sz val="10"/>
        <color rgb="FF000000"/>
        <rFont val="宋体"/>
        <charset val="134"/>
      </rPr>
      <t>³</t>
    </r>
    <r>
      <rPr>
        <sz val="10"/>
        <color rgb="FF000000"/>
        <rFont val="仿宋"/>
        <charset val="134"/>
      </rPr>
      <t>，c30混凝土20.25m</t>
    </r>
    <r>
      <rPr>
        <sz val="10"/>
        <color rgb="FF000000"/>
        <rFont val="宋体"/>
        <charset val="134"/>
      </rPr>
      <t>³</t>
    </r>
    <r>
      <rPr>
        <sz val="10"/>
        <color rgb="FF000000"/>
        <rFont val="仿宋"/>
        <charset val="134"/>
      </rPr>
      <t>，挖土方126m</t>
    </r>
    <r>
      <rPr>
        <sz val="10"/>
        <color rgb="FF000000"/>
        <rFont val="宋体"/>
        <charset val="134"/>
      </rPr>
      <t>³</t>
    </r>
    <r>
      <rPr>
        <sz val="10"/>
        <color rgb="FF000000"/>
        <rFont val="仿宋"/>
        <charset val="134"/>
      </rPr>
      <t>，钢筋1873.81立方</t>
    </r>
  </si>
  <si>
    <t>杨木寨村</t>
  </si>
  <si>
    <t>三里镇柴寨村生产路硬化项目</t>
  </si>
  <si>
    <r>
      <rPr>
        <sz val="10"/>
        <color rgb="FF000000"/>
        <rFont val="仿宋"/>
        <charset val="134"/>
      </rPr>
      <t>清除表层1264.41m</t>
    </r>
    <r>
      <rPr>
        <sz val="10"/>
        <color rgb="FF000000"/>
        <rFont val="宋体"/>
        <charset val="134"/>
      </rPr>
      <t>³</t>
    </r>
    <r>
      <rPr>
        <sz val="10"/>
        <color rgb="FF000000"/>
        <rFont val="仿宋"/>
        <charset val="134"/>
      </rPr>
      <t>，18cm水泥混凝土面层5550㎡，挖方45m</t>
    </r>
    <r>
      <rPr>
        <sz val="10"/>
        <color rgb="FF000000"/>
        <rFont val="宋体"/>
        <charset val="134"/>
      </rPr>
      <t>³</t>
    </r>
    <r>
      <rPr>
        <sz val="10"/>
        <color rgb="FF000000"/>
        <rFont val="仿宋"/>
        <charset val="134"/>
      </rPr>
      <t>，培路肩土350.02m</t>
    </r>
    <r>
      <rPr>
        <sz val="10"/>
        <color rgb="FF000000"/>
        <rFont val="宋体"/>
        <charset val="134"/>
      </rPr>
      <t>³</t>
    </r>
  </si>
  <si>
    <t>柴寨村</t>
  </si>
  <si>
    <t>项目管理费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</si>
</sst>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2"/>
      <name val="宋体"/>
      <charset val="134"/>
    </font>
    <font>
      <sz val="12"/>
      <color rgb="FF000000"/>
      <name val="宋体"/>
      <charset val="134"/>
    </font>
    <font>
      <sz val="10"/>
      <color rgb="FF000000"/>
      <name val="仿宋"/>
      <charset val="134"/>
    </font>
    <font>
      <sz val="12"/>
      <color rgb="FF000000"/>
      <name val="黑体"/>
      <charset val="134"/>
    </font>
    <font>
      <sz val="18"/>
      <color rgb="FF000000"/>
      <name val="方正小标宋简体"/>
      <charset val="134"/>
    </font>
    <font>
      <sz val="10"/>
      <color rgb="FF000000"/>
      <name val="宋体"/>
      <charset val="134"/>
      <scheme val="minor"/>
    </font>
    <font>
      <sz val="10"/>
      <color rgb="FF000000"/>
      <name val="黑体"/>
      <charset val="134"/>
    </font>
    <font>
      <sz val="10"/>
      <name val="仿宋"/>
      <charset val="134"/>
    </font>
    <font>
      <sz val="10"/>
      <color rgb="FF000000"/>
      <name val="宋体"/>
      <charset val="134"/>
    </font>
    <font>
      <sz val="11"/>
      <color indexed="8"/>
      <name val="宋体"/>
      <charset val="134"/>
    </font>
    <font>
      <sz val="11"/>
      <color rgb="FF3F3F76"/>
      <name val="宋体"/>
      <charset val="134"/>
    </font>
    <font>
      <sz val="11"/>
      <color rgb="FF9C0006"/>
      <name val="宋体"/>
      <charset val="134"/>
    </font>
    <font>
      <sz val="11"/>
      <color indexed="9"/>
      <name val="宋体"/>
      <charset val="134"/>
    </font>
    <font>
      <u/>
      <sz val="11"/>
      <color indexed="12"/>
      <name val="宋体"/>
      <charset val="134"/>
    </font>
    <font>
      <u/>
      <sz val="11"/>
      <color rgb="FF800080"/>
      <name val="宋体"/>
      <charset val="134"/>
    </font>
    <font>
      <b/>
      <sz val="11"/>
      <color rgb="FF1F4A7E"/>
      <name val="宋体"/>
      <charset val="134"/>
    </font>
    <font>
      <sz val="11"/>
      <color indexed="10"/>
      <name val="宋体"/>
      <charset val="134"/>
    </font>
    <font>
      <b/>
      <sz val="18"/>
      <color rgb="FF1F4A7E"/>
      <name val="宋体"/>
      <charset val="134"/>
    </font>
    <font>
      <i/>
      <sz val="11"/>
      <color indexed="23"/>
      <name val="宋体"/>
      <charset val="134"/>
    </font>
    <font>
      <b/>
      <sz val="15"/>
      <color rgb="FF1F4A7E"/>
      <name val="宋体"/>
      <charset val="134"/>
    </font>
    <font>
      <b/>
      <sz val="13"/>
      <color rgb="FF1F4A7E"/>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sz val="11"/>
      <color theme="1"/>
      <name val="宋体"/>
      <charset val="134"/>
      <scheme val="minor"/>
    </font>
    <font>
      <sz val="11"/>
      <color indexed="8"/>
      <name val="等线"/>
      <charset val="134"/>
    </font>
    <font>
      <sz val="10"/>
      <color indexed="8"/>
      <name val="宋体"/>
      <charset val="134"/>
    </font>
    <font>
      <sz val="10"/>
      <color indexed="8"/>
      <name val="仿宋"/>
      <charset val="134"/>
    </font>
  </fonts>
  <fills count="33">
    <fill>
      <patternFill patternType="none"/>
    </fill>
    <fill>
      <patternFill patternType="gray125"/>
    </fill>
    <fill>
      <patternFill patternType="solid">
        <fgColor theme="0"/>
        <bgColor indexed="64"/>
      </patternFill>
    </fill>
    <fill>
      <patternFill patternType="solid">
        <fgColor indexed="42"/>
        <bgColor indexed="64"/>
      </patternFill>
    </fill>
    <fill>
      <patternFill patternType="solid">
        <fgColor rgb="FFFFCC99"/>
        <bgColor indexed="64"/>
      </patternFill>
    </fill>
    <fill>
      <patternFill patternType="solid">
        <fgColor indexed="11"/>
        <bgColor indexed="64"/>
      </patternFill>
    </fill>
    <fill>
      <patternFill patternType="solid">
        <fgColor rgb="FFFFC7CE"/>
        <bgColor indexed="64"/>
      </patternFill>
    </fill>
    <fill>
      <patternFill patternType="solid">
        <fgColor rgb="FFFFFFCC"/>
        <bgColor indexed="64"/>
      </patternFill>
    </fill>
    <fill>
      <patternFill patternType="solid">
        <fgColor rgb="FFD99694"/>
        <bgColor indexed="64"/>
      </patternFill>
    </fill>
    <fill>
      <patternFill patternType="solid">
        <fgColor rgb="FF96B3D7"/>
        <bgColor indexed="64"/>
      </patternFill>
    </fill>
    <fill>
      <patternFill patternType="solid">
        <fgColor indexed="36"/>
        <bgColor indexed="64"/>
      </patternFill>
    </fill>
    <fill>
      <patternFill patternType="solid">
        <fgColor rgb="FFF2F2F2"/>
        <bgColor indexed="64"/>
      </patternFill>
    </fill>
    <fill>
      <patternFill patternType="solid">
        <fgColor rgb="FFA5A5A5"/>
        <bgColor indexed="64"/>
      </patternFill>
    </fill>
    <fill>
      <patternFill patternType="solid">
        <fgColor rgb="FFFDE9D9"/>
        <bgColor indexed="64"/>
      </patternFill>
    </fill>
    <fill>
      <patternFill patternType="solid">
        <fgColor rgb="FFC0514D"/>
        <bgColor indexed="64"/>
      </patternFill>
    </fill>
    <fill>
      <patternFill patternType="solid">
        <fgColor rgb="FFC6EFCE"/>
        <bgColor indexed="64"/>
      </patternFill>
    </fill>
    <fill>
      <patternFill patternType="solid">
        <fgColor rgb="FFFFEB9C"/>
        <bgColor indexed="64"/>
      </patternFill>
    </fill>
    <fill>
      <patternFill patternType="solid">
        <fgColor rgb="FFDBEEF3"/>
        <bgColor indexed="64"/>
      </patternFill>
    </fill>
    <fill>
      <patternFill patternType="solid">
        <fgColor rgb="FF5181BD"/>
        <bgColor indexed="64"/>
      </patternFill>
    </fill>
    <fill>
      <patternFill patternType="solid">
        <fgColor indexed="31"/>
        <bgColor indexed="64"/>
      </patternFill>
    </fill>
    <fill>
      <patternFill patternType="solid">
        <fgColor rgb="FFB9CCE4"/>
        <bgColor indexed="64"/>
      </patternFill>
    </fill>
    <fill>
      <patternFill patternType="solid">
        <fgColor indexed="45"/>
        <bgColor indexed="64"/>
      </patternFill>
    </fill>
    <fill>
      <patternFill patternType="solid">
        <fgColor rgb="FFE6B9B8"/>
        <bgColor indexed="64"/>
      </patternFill>
    </fill>
    <fill>
      <patternFill patternType="solid">
        <fgColor rgb="FF9ABA58"/>
        <bgColor indexed="64"/>
      </patternFill>
    </fill>
    <fill>
      <patternFill patternType="solid">
        <fgColor rgb="FF7E62A1"/>
        <bgColor indexed="64"/>
      </patternFill>
    </fill>
    <fill>
      <patternFill patternType="solid">
        <fgColor indexed="46"/>
        <bgColor indexed="64"/>
      </patternFill>
    </fill>
    <fill>
      <patternFill patternType="solid">
        <fgColor rgb="FFCBC0D9"/>
        <bgColor indexed="64"/>
      </patternFill>
    </fill>
    <fill>
      <patternFill patternType="solid">
        <fgColor rgb="FF4CACC6"/>
        <bgColor indexed="64"/>
      </patternFill>
    </fill>
    <fill>
      <patternFill patternType="solid">
        <fgColor rgb="FFB7DDE8"/>
        <bgColor indexed="64"/>
      </patternFill>
    </fill>
    <fill>
      <patternFill patternType="solid">
        <fgColor rgb="FF94CDDD"/>
        <bgColor indexed="64"/>
      </patternFill>
    </fill>
    <fill>
      <patternFill patternType="solid">
        <fgColor rgb="FFF79544"/>
        <bgColor indexed="64"/>
      </patternFill>
    </fill>
    <fill>
      <patternFill patternType="solid">
        <fgColor rgb="FFFBD4B4"/>
        <bgColor indexed="64"/>
      </patternFill>
    </fill>
    <fill>
      <patternFill patternType="solid">
        <fgColor indexed="52"/>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5181BD"/>
      </bottom>
      <diagonal/>
    </border>
    <border>
      <left/>
      <right/>
      <top/>
      <bottom style="thick">
        <color rgb="FFA8C0DE"/>
      </bottom>
      <diagonal/>
    </border>
    <border>
      <left/>
      <right/>
      <top/>
      <bottom style="medium">
        <color rgb="FF96B3D7"/>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181BD"/>
      </top>
      <bottom style="double">
        <color rgb="FF5181BD"/>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9"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12" fillId="9" borderId="0" applyNumberFormat="0" applyBorder="0" applyAlignment="0" applyProtection="0">
      <alignment vertical="center"/>
    </xf>
    <xf numFmtId="0" fontId="15" fillId="0" borderId="12" applyNumberFormat="0" applyFill="0" applyAlignment="0" applyProtection="0">
      <alignment vertical="center"/>
    </xf>
    <xf numFmtId="0" fontId="12" fillId="10" borderId="0" applyNumberFormat="0" applyBorder="0" applyAlignment="0" applyProtection="0">
      <alignment vertical="center"/>
    </xf>
    <xf numFmtId="0" fontId="21" fillId="11" borderId="13" applyNumberFormat="0" applyAlignment="0" applyProtection="0">
      <alignment vertical="center"/>
    </xf>
    <xf numFmtId="0" fontId="22" fillId="11" borderId="8" applyNumberFormat="0" applyAlignment="0" applyProtection="0">
      <alignment vertical="center"/>
    </xf>
    <xf numFmtId="0" fontId="23" fillId="12" borderId="14"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0" fillId="0" borderId="0">
      <alignment vertical="center"/>
    </xf>
    <xf numFmtId="0" fontId="28" fillId="0" borderId="0">
      <alignment vertical="center"/>
    </xf>
    <xf numFmtId="0" fontId="29" fillId="0" borderId="0" applyProtection="0">
      <alignment vertical="center"/>
    </xf>
  </cellStyleXfs>
  <cellXfs count="29">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lignment vertical="center"/>
    </xf>
    <xf numFmtId="0" fontId="3" fillId="0" borderId="0" xfId="0" applyFont="1" applyFill="1" applyAlignment="1">
      <alignment horizontal="left" vertical="center"/>
    </xf>
    <xf numFmtId="0" fontId="2" fillId="0" borderId="0" xfId="0" applyFont="1" applyFill="1" applyAlignment="1">
      <alignment horizontal="left" vertical="center"/>
    </xf>
    <xf numFmtId="0" fontId="4"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Border="1" applyAlignment="1">
      <alignment horizontal="left"/>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Font="1" applyFill="1" applyBorder="1">
      <alignment vertical="center"/>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1" fillId="0" borderId="4" xfId="0" applyFont="1" applyFill="1" applyBorder="1" applyAlignment="1"/>
    <xf numFmtId="0" fontId="1" fillId="0" borderId="0" xfId="0" applyFont="1" applyFill="1" applyBorder="1" applyAlignment="1"/>
    <xf numFmtId="0" fontId="8" fillId="0" borderId="0" xfId="0" applyFont="1" applyFill="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1" fillId="0" borderId="3" xfId="0" applyFont="1" applyFill="1" applyBorder="1">
      <alignment vertical="center"/>
    </xf>
    <xf numFmtId="0"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1"/>
  <sheetViews>
    <sheetView tabSelected="1" workbookViewId="0">
      <pane ySplit="5" topLeftCell="A6" activePane="bottomLeft" state="frozen"/>
      <selection/>
      <selection pane="bottomLeft" activeCell="E12" sqref="E12"/>
    </sheetView>
  </sheetViews>
  <sheetFormatPr defaultColWidth="9" defaultRowHeight="14.25"/>
  <cols>
    <col min="1" max="1" width="3.625" style="3" customWidth="1"/>
    <col min="2" max="2" width="12.875" style="1" customWidth="1"/>
    <col min="3" max="3" width="28" style="1" customWidth="1"/>
    <col min="4" max="4" width="5.125" style="1" customWidth="1"/>
    <col min="5" max="5" width="7.75" style="1" customWidth="1"/>
    <col min="6" max="6" width="5.25" style="1" customWidth="1"/>
    <col min="7" max="7" width="6" style="1" customWidth="1"/>
    <col min="8" max="9" width="8.375" style="1" customWidth="1"/>
    <col min="10" max="10" width="5.5" style="1" customWidth="1"/>
    <col min="11" max="11" width="8.375" style="1" customWidth="1"/>
    <col min="12" max="12" width="6.625" style="1" customWidth="1"/>
    <col min="13" max="13" width="8.375" style="1" customWidth="1"/>
    <col min="14" max="14" width="5.25" style="1" customWidth="1"/>
    <col min="15" max="15" width="6.375" style="1" customWidth="1"/>
    <col min="16" max="16" width="6.25" style="1" customWidth="1"/>
    <col min="17" max="17" width="9.75" style="1" customWidth="1"/>
    <col min="18" max="16384" width="9" style="1"/>
  </cols>
  <sheetData>
    <row r="1" ht="22" customHeight="1" spans="1:2">
      <c r="A1" s="4" t="s">
        <v>0</v>
      </c>
      <c r="B1" s="5"/>
    </row>
    <row r="2" ht="24" spans="1:17">
      <c r="A2" s="6" t="s">
        <v>1</v>
      </c>
      <c r="B2" s="6"/>
      <c r="C2" s="6"/>
      <c r="D2" s="6"/>
      <c r="E2" s="6"/>
      <c r="F2" s="6"/>
      <c r="G2" s="6"/>
      <c r="H2" s="6"/>
      <c r="I2" s="6"/>
      <c r="J2" s="6"/>
      <c r="K2" s="6"/>
      <c r="L2" s="6"/>
      <c r="M2" s="6"/>
      <c r="N2" s="6"/>
      <c r="O2" s="6"/>
      <c r="P2" s="6"/>
      <c r="Q2" s="6"/>
    </row>
    <row r="3" spans="1:17">
      <c r="A3" s="5"/>
      <c r="B3" s="7"/>
      <c r="C3" s="7"/>
      <c r="D3" s="8"/>
      <c r="E3" s="8"/>
      <c r="F3" s="8"/>
      <c r="G3" s="8"/>
      <c r="H3" s="8"/>
      <c r="I3" s="19"/>
      <c r="J3" s="19"/>
      <c r="K3" s="19"/>
      <c r="L3" s="19"/>
      <c r="M3" s="19"/>
      <c r="N3" s="19"/>
      <c r="O3" s="20"/>
      <c r="P3" s="21" t="s">
        <v>2</v>
      </c>
      <c r="Q3" s="21"/>
    </row>
    <row r="4" spans="1:17">
      <c r="A4" s="9" t="s">
        <v>3</v>
      </c>
      <c r="B4" s="9" t="s">
        <v>4</v>
      </c>
      <c r="C4" s="9" t="s">
        <v>5</v>
      </c>
      <c r="D4" s="9" t="s">
        <v>6</v>
      </c>
      <c r="E4" s="9" t="s">
        <v>7</v>
      </c>
      <c r="F4" s="9" t="s">
        <v>8</v>
      </c>
      <c r="G4" s="9" t="s">
        <v>9</v>
      </c>
      <c r="H4" s="9" t="s">
        <v>10</v>
      </c>
      <c r="I4" s="22" t="s">
        <v>11</v>
      </c>
      <c r="J4" s="23"/>
      <c r="K4" s="23"/>
      <c r="L4" s="23"/>
      <c r="M4" s="24"/>
      <c r="N4" s="10" t="s">
        <v>12</v>
      </c>
      <c r="O4" s="9" t="s">
        <v>13</v>
      </c>
      <c r="P4" s="9" t="s">
        <v>14</v>
      </c>
      <c r="Q4" s="9" t="s">
        <v>15</v>
      </c>
    </row>
    <row r="5" ht="23.1" customHeight="1" spans="1:17">
      <c r="A5" s="10"/>
      <c r="B5" s="10"/>
      <c r="C5" s="10"/>
      <c r="D5" s="10"/>
      <c r="E5" s="10"/>
      <c r="F5" s="10"/>
      <c r="G5" s="10"/>
      <c r="H5" s="10"/>
      <c r="I5" s="9" t="s">
        <v>16</v>
      </c>
      <c r="J5" s="9" t="s">
        <v>17</v>
      </c>
      <c r="K5" s="9" t="s">
        <v>18</v>
      </c>
      <c r="L5" s="9" t="s">
        <v>19</v>
      </c>
      <c r="M5" s="9" t="s">
        <v>20</v>
      </c>
      <c r="N5" s="10"/>
      <c r="O5" s="10"/>
      <c r="P5" s="10"/>
      <c r="Q5" s="10"/>
    </row>
    <row r="6" s="1" customFormat="1" spans="1:17">
      <c r="A6" s="11"/>
      <c r="B6" s="11"/>
      <c r="C6" s="12"/>
      <c r="D6" s="11"/>
      <c r="E6" s="11"/>
      <c r="F6" s="11"/>
      <c r="G6" s="11"/>
      <c r="H6" s="11">
        <v>5804.605</v>
      </c>
      <c r="I6" s="11">
        <v>5373.525</v>
      </c>
      <c r="J6" s="11"/>
      <c r="K6" s="11">
        <v>2811</v>
      </c>
      <c r="L6" s="11">
        <v>433</v>
      </c>
      <c r="M6" s="11">
        <v>2129.525</v>
      </c>
      <c r="N6" s="11"/>
      <c r="O6" s="11"/>
      <c r="P6" s="11"/>
      <c r="Q6" s="25"/>
    </row>
    <row r="7" s="1" customFormat="1" spans="1:17">
      <c r="A7" s="11"/>
      <c r="B7" s="11"/>
      <c r="C7" s="13" t="s">
        <v>21</v>
      </c>
      <c r="D7" s="11"/>
      <c r="E7" s="11"/>
      <c r="F7" s="11"/>
      <c r="G7" s="11"/>
      <c r="H7" s="11"/>
      <c r="I7" s="11"/>
      <c r="J7" s="11"/>
      <c r="K7" s="25"/>
      <c r="L7" s="25"/>
      <c r="M7" s="11"/>
      <c r="N7" s="11"/>
      <c r="O7" s="11"/>
      <c r="P7" s="11"/>
      <c r="Q7" s="25"/>
    </row>
    <row r="8" s="1" customFormat="1" ht="48" spans="1:17">
      <c r="A8" s="11">
        <v>1</v>
      </c>
      <c r="B8" s="11" t="s">
        <v>22</v>
      </c>
      <c r="C8" s="12" t="s">
        <v>23</v>
      </c>
      <c r="D8" s="11" t="s">
        <v>24</v>
      </c>
      <c r="E8" s="11" t="s">
        <v>25</v>
      </c>
      <c r="F8" s="11">
        <v>2023</v>
      </c>
      <c r="G8" s="11" t="s">
        <v>26</v>
      </c>
      <c r="H8" s="14">
        <v>65</v>
      </c>
      <c r="I8" s="14">
        <f t="shared" ref="I8:I13" si="0">J8+K8+L8+M8</f>
        <v>65</v>
      </c>
      <c r="J8" s="11"/>
      <c r="K8" s="25"/>
      <c r="L8" s="25"/>
      <c r="M8" s="11">
        <v>65</v>
      </c>
      <c r="N8" s="11"/>
      <c r="O8" s="11" t="s">
        <v>27</v>
      </c>
      <c r="P8" s="11" t="s">
        <v>27</v>
      </c>
      <c r="Q8" s="25"/>
    </row>
    <row r="9" s="1" customFormat="1" ht="36" spans="1:17">
      <c r="A9" s="11">
        <v>2</v>
      </c>
      <c r="B9" s="11" t="s">
        <v>28</v>
      </c>
      <c r="C9" s="12" t="s">
        <v>29</v>
      </c>
      <c r="D9" s="11" t="s">
        <v>24</v>
      </c>
      <c r="E9" s="11" t="s">
        <v>30</v>
      </c>
      <c r="F9" s="11">
        <v>2023</v>
      </c>
      <c r="G9" s="11" t="s">
        <v>26</v>
      </c>
      <c r="H9" s="14">
        <v>50</v>
      </c>
      <c r="I9" s="14">
        <f t="shared" si="0"/>
        <v>50</v>
      </c>
      <c r="J9" s="11"/>
      <c r="K9" s="25"/>
      <c r="L9" s="25"/>
      <c r="M9" s="11">
        <v>50</v>
      </c>
      <c r="N9" s="11"/>
      <c r="O9" s="11" t="s">
        <v>27</v>
      </c>
      <c r="P9" s="11" t="s">
        <v>27</v>
      </c>
      <c r="Q9" s="25"/>
    </row>
    <row r="10" s="1" customFormat="1" ht="36" customHeight="1" spans="1:17">
      <c r="A10" s="11">
        <v>3</v>
      </c>
      <c r="B10" s="11" t="s">
        <v>31</v>
      </c>
      <c r="C10" s="12" t="s">
        <v>32</v>
      </c>
      <c r="D10" s="11" t="s">
        <v>24</v>
      </c>
      <c r="E10" s="11" t="s">
        <v>33</v>
      </c>
      <c r="F10" s="11">
        <v>2023</v>
      </c>
      <c r="G10" s="11" t="s">
        <v>26</v>
      </c>
      <c r="H10" s="14">
        <v>8.6</v>
      </c>
      <c r="I10" s="14">
        <f t="shared" si="0"/>
        <v>8.6</v>
      </c>
      <c r="J10" s="11"/>
      <c r="K10" s="25"/>
      <c r="L10" s="25"/>
      <c r="M10" s="11">
        <v>8.6</v>
      </c>
      <c r="N10" s="11"/>
      <c r="O10" s="11" t="s">
        <v>27</v>
      </c>
      <c r="P10" s="11" t="s">
        <v>27</v>
      </c>
      <c r="Q10" s="25"/>
    </row>
    <row r="11" s="1" customFormat="1" ht="36" customHeight="1" spans="1:17">
      <c r="A11" s="11">
        <v>4</v>
      </c>
      <c r="B11" s="11" t="s">
        <v>34</v>
      </c>
      <c r="C11" s="12" t="s">
        <v>35</v>
      </c>
      <c r="D11" s="11" t="s">
        <v>24</v>
      </c>
      <c r="E11" s="11" t="s">
        <v>36</v>
      </c>
      <c r="F11" s="11">
        <v>2023</v>
      </c>
      <c r="G11" s="11" t="s">
        <v>26</v>
      </c>
      <c r="H11" s="14">
        <v>27.72</v>
      </c>
      <c r="I11" s="14">
        <f t="shared" si="0"/>
        <v>27.72</v>
      </c>
      <c r="J11" s="11"/>
      <c r="K11" s="25"/>
      <c r="L11" s="25"/>
      <c r="M11" s="11">
        <v>27.72</v>
      </c>
      <c r="N11" s="11"/>
      <c r="O11" s="11" t="s">
        <v>27</v>
      </c>
      <c r="P11" s="11" t="s">
        <v>27</v>
      </c>
      <c r="Q11" s="25"/>
    </row>
    <row r="12" s="1" customFormat="1" ht="36" customHeight="1" spans="1:17">
      <c r="A12" s="11">
        <v>5</v>
      </c>
      <c r="B12" s="11" t="s">
        <v>37</v>
      </c>
      <c r="C12" s="12" t="s">
        <v>38</v>
      </c>
      <c r="D12" s="11" t="s">
        <v>24</v>
      </c>
      <c r="E12" s="11" t="s">
        <v>36</v>
      </c>
      <c r="F12" s="11">
        <v>2023</v>
      </c>
      <c r="G12" s="11" t="s">
        <v>26</v>
      </c>
      <c r="H12" s="14">
        <v>14.7</v>
      </c>
      <c r="I12" s="14">
        <f t="shared" si="0"/>
        <v>14.7</v>
      </c>
      <c r="J12" s="11"/>
      <c r="K12" s="25"/>
      <c r="L12" s="25"/>
      <c r="M12" s="11">
        <v>14.7</v>
      </c>
      <c r="N12" s="11"/>
      <c r="O12" s="11" t="s">
        <v>27</v>
      </c>
      <c r="P12" s="11" t="s">
        <v>27</v>
      </c>
      <c r="Q12" s="25"/>
    </row>
    <row r="13" s="1" customFormat="1" ht="36" spans="1:17">
      <c r="A13" s="11">
        <v>6</v>
      </c>
      <c r="B13" s="11" t="s">
        <v>39</v>
      </c>
      <c r="C13" s="12" t="s">
        <v>40</v>
      </c>
      <c r="D13" s="11" t="s">
        <v>24</v>
      </c>
      <c r="E13" s="11" t="s">
        <v>41</v>
      </c>
      <c r="F13" s="11">
        <v>2023</v>
      </c>
      <c r="G13" s="11" t="s">
        <v>26</v>
      </c>
      <c r="H13" s="14">
        <v>4.2</v>
      </c>
      <c r="I13" s="14">
        <f t="shared" si="0"/>
        <v>4.2</v>
      </c>
      <c r="J13" s="11"/>
      <c r="K13" s="25"/>
      <c r="L13" s="25"/>
      <c r="M13" s="11">
        <v>4.2</v>
      </c>
      <c r="N13" s="11"/>
      <c r="O13" s="11" t="s">
        <v>27</v>
      </c>
      <c r="P13" s="11" t="s">
        <v>27</v>
      </c>
      <c r="Q13" s="25"/>
    </row>
    <row r="14" s="1" customFormat="1" spans="1:17">
      <c r="A14" s="11"/>
      <c r="B14" s="11"/>
      <c r="C14" s="13" t="s">
        <v>42</v>
      </c>
      <c r="D14" s="11"/>
      <c r="E14" s="11"/>
      <c r="F14" s="11"/>
      <c r="G14" s="11"/>
      <c r="H14" s="14"/>
      <c r="I14" s="14"/>
      <c r="J14" s="11"/>
      <c r="K14" s="25"/>
      <c r="L14" s="25"/>
      <c r="M14" s="11"/>
      <c r="N14" s="11"/>
      <c r="O14" s="11"/>
      <c r="P14" s="11"/>
      <c r="Q14" s="25"/>
    </row>
    <row r="15" s="1" customFormat="1" ht="24" spans="1:17">
      <c r="A15" s="11">
        <v>7</v>
      </c>
      <c r="B15" s="11" t="s">
        <v>43</v>
      </c>
      <c r="C15" s="12" t="s">
        <v>44</v>
      </c>
      <c r="D15" s="11" t="s">
        <v>45</v>
      </c>
      <c r="E15" s="11" t="s">
        <v>46</v>
      </c>
      <c r="F15" s="11">
        <v>2023</v>
      </c>
      <c r="G15" s="11" t="s">
        <v>47</v>
      </c>
      <c r="H15" s="14">
        <v>90</v>
      </c>
      <c r="I15" s="14">
        <f>J15+K15+L15+M15</f>
        <v>90</v>
      </c>
      <c r="J15" s="11"/>
      <c r="K15" s="11"/>
      <c r="L15" s="11"/>
      <c r="M15" s="11">
        <v>90</v>
      </c>
      <c r="N15" s="11"/>
      <c r="O15" s="11" t="s">
        <v>48</v>
      </c>
      <c r="P15" s="11" t="s">
        <v>49</v>
      </c>
      <c r="Q15" s="25"/>
    </row>
    <row r="16" s="1" customFormat="1" spans="1:17">
      <c r="A16" s="11"/>
      <c r="B16" s="11"/>
      <c r="C16" s="13" t="s">
        <v>50</v>
      </c>
      <c r="D16" s="11"/>
      <c r="E16" s="11"/>
      <c r="F16" s="11"/>
      <c r="G16" s="11"/>
      <c r="H16" s="14"/>
      <c r="I16" s="14"/>
      <c r="J16" s="11"/>
      <c r="K16" s="25"/>
      <c r="L16" s="25"/>
      <c r="M16" s="11"/>
      <c r="N16" s="11"/>
      <c r="O16" s="11"/>
      <c r="P16" s="11"/>
      <c r="Q16" s="25"/>
    </row>
    <row r="17" s="1" customFormat="1" ht="84" spans="1:17">
      <c r="A17" s="11">
        <v>8</v>
      </c>
      <c r="B17" s="11" t="s">
        <v>51</v>
      </c>
      <c r="C17" s="12" t="s">
        <v>52</v>
      </c>
      <c r="D17" s="11" t="s">
        <v>53</v>
      </c>
      <c r="E17" s="11" t="s">
        <v>54</v>
      </c>
      <c r="F17" s="11">
        <v>2023</v>
      </c>
      <c r="G17" s="11" t="s">
        <v>55</v>
      </c>
      <c r="H17" s="14">
        <v>1334</v>
      </c>
      <c r="I17" s="26">
        <v>892.92</v>
      </c>
      <c r="J17" s="27"/>
      <c r="K17" s="27">
        <v>892.92</v>
      </c>
      <c r="L17" s="15"/>
      <c r="M17" s="11"/>
      <c r="N17" s="11"/>
      <c r="O17" s="11" t="s">
        <v>56</v>
      </c>
      <c r="P17" s="11" t="s">
        <v>57</v>
      </c>
      <c r="Q17" s="11" t="s">
        <v>58</v>
      </c>
    </row>
    <row r="18" ht="120" spans="1:17">
      <c r="A18" s="15">
        <v>9</v>
      </c>
      <c r="B18" s="11" t="s">
        <v>59</v>
      </c>
      <c r="C18" s="12" t="s">
        <v>60</v>
      </c>
      <c r="D18" s="11" t="s">
        <v>53</v>
      </c>
      <c r="E18" s="11" t="s">
        <v>61</v>
      </c>
      <c r="F18" s="11">
        <v>2023</v>
      </c>
      <c r="G18" s="11" t="s">
        <v>62</v>
      </c>
      <c r="H18" s="14">
        <v>56.895</v>
      </c>
      <c r="I18" s="14">
        <f>J18+K18+L18+M18</f>
        <v>56.895</v>
      </c>
      <c r="J18" s="11"/>
      <c r="K18" s="11">
        <v>56.895</v>
      </c>
      <c r="L18" s="11"/>
      <c r="M18" s="11"/>
      <c r="N18" s="11"/>
      <c r="O18" s="11" t="s">
        <v>56</v>
      </c>
      <c r="P18" s="11" t="s">
        <v>56</v>
      </c>
      <c r="Q18" s="11"/>
    </row>
    <row r="19" ht="60" spans="1:17">
      <c r="A19" s="11">
        <v>10</v>
      </c>
      <c r="B19" s="11" t="s">
        <v>63</v>
      </c>
      <c r="C19" s="12" t="s">
        <v>64</v>
      </c>
      <c r="D19" s="11" t="s">
        <v>53</v>
      </c>
      <c r="E19" s="11" t="s">
        <v>65</v>
      </c>
      <c r="F19" s="11">
        <v>2023</v>
      </c>
      <c r="G19" s="11" t="s">
        <v>66</v>
      </c>
      <c r="H19" s="14">
        <v>83.6</v>
      </c>
      <c r="I19" s="14">
        <f t="shared" ref="I19:I71" si="1">J19+K19+L19+M19</f>
        <v>83.6</v>
      </c>
      <c r="J19" s="11"/>
      <c r="K19" s="11"/>
      <c r="L19" s="11">
        <v>20</v>
      </c>
      <c r="M19" s="11">
        <v>63.6</v>
      </c>
      <c r="N19" s="11"/>
      <c r="O19" s="11" t="s">
        <v>56</v>
      </c>
      <c r="P19" s="11" t="s">
        <v>56</v>
      </c>
      <c r="Q19" s="11" t="s">
        <v>67</v>
      </c>
    </row>
    <row r="20" ht="36" spans="1:17">
      <c r="A20" s="15">
        <v>11</v>
      </c>
      <c r="B20" s="16" t="s">
        <v>68</v>
      </c>
      <c r="C20" s="17" t="s">
        <v>69</v>
      </c>
      <c r="D20" s="11" t="s">
        <v>53</v>
      </c>
      <c r="E20" s="11" t="s">
        <v>70</v>
      </c>
      <c r="F20" s="11">
        <v>2023</v>
      </c>
      <c r="G20" s="11" t="s">
        <v>66</v>
      </c>
      <c r="H20" s="14">
        <v>63</v>
      </c>
      <c r="I20" s="14">
        <f t="shared" si="1"/>
        <v>63</v>
      </c>
      <c r="J20" s="11"/>
      <c r="K20" s="11"/>
      <c r="L20" s="11">
        <v>20</v>
      </c>
      <c r="M20" s="11">
        <v>43</v>
      </c>
      <c r="N20" s="11"/>
      <c r="O20" s="11" t="s">
        <v>56</v>
      </c>
      <c r="P20" s="11" t="s">
        <v>56</v>
      </c>
      <c r="Q20" s="11" t="s">
        <v>67</v>
      </c>
    </row>
    <row r="21" ht="36" spans="1:17">
      <c r="A21" s="11">
        <v>12</v>
      </c>
      <c r="B21" s="16" t="s">
        <v>71</v>
      </c>
      <c r="C21" s="17" t="s">
        <v>72</v>
      </c>
      <c r="D21" s="11" t="s">
        <v>53</v>
      </c>
      <c r="E21" s="11" t="s">
        <v>73</v>
      </c>
      <c r="F21" s="11">
        <v>2023</v>
      </c>
      <c r="G21" s="11" t="s">
        <v>66</v>
      </c>
      <c r="H21" s="14">
        <v>66</v>
      </c>
      <c r="I21" s="14">
        <f t="shared" si="1"/>
        <v>66</v>
      </c>
      <c r="J21" s="11"/>
      <c r="K21" s="11"/>
      <c r="L21" s="11">
        <v>20</v>
      </c>
      <c r="M21" s="11">
        <v>46</v>
      </c>
      <c r="N21" s="11"/>
      <c r="O21" s="11" t="s">
        <v>56</v>
      </c>
      <c r="P21" s="11" t="s">
        <v>56</v>
      </c>
      <c r="Q21" s="11" t="s">
        <v>67</v>
      </c>
    </row>
    <row r="22" ht="36" spans="1:17">
      <c r="A22" s="15">
        <v>13</v>
      </c>
      <c r="B22" s="11" t="s">
        <v>74</v>
      </c>
      <c r="C22" s="12" t="s">
        <v>75</v>
      </c>
      <c r="D22" s="11" t="s">
        <v>53</v>
      </c>
      <c r="E22" s="11" t="s">
        <v>76</v>
      </c>
      <c r="F22" s="11">
        <v>2023</v>
      </c>
      <c r="G22" s="11" t="s">
        <v>66</v>
      </c>
      <c r="H22" s="14">
        <v>42.23</v>
      </c>
      <c r="I22" s="14">
        <f t="shared" si="1"/>
        <v>42.23</v>
      </c>
      <c r="J22" s="11"/>
      <c r="K22" s="11"/>
      <c r="L22" s="11">
        <v>28.7</v>
      </c>
      <c r="M22" s="11">
        <v>13.53</v>
      </c>
      <c r="N22" s="11"/>
      <c r="O22" s="11" t="s">
        <v>56</v>
      </c>
      <c r="P22" s="11" t="s">
        <v>77</v>
      </c>
      <c r="Q22" s="11"/>
    </row>
    <row r="23" ht="96" spans="1:17">
      <c r="A23" s="11">
        <v>14</v>
      </c>
      <c r="B23" s="11" t="s">
        <v>78</v>
      </c>
      <c r="C23" s="12" t="s">
        <v>79</v>
      </c>
      <c r="D23" s="11" t="s">
        <v>53</v>
      </c>
      <c r="E23" s="11" t="s">
        <v>80</v>
      </c>
      <c r="F23" s="11">
        <v>2023</v>
      </c>
      <c r="G23" s="11" t="s">
        <v>81</v>
      </c>
      <c r="H23" s="14">
        <v>164.95</v>
      </c>
      <c r="I23" s="14">
        <f t="shared" si="1"/>
        <v>164.95</v>
      </c>
      <c r="J23" s="11"/>
      <c r="K23" s="11">
        <v>54.265</v>
      </c>
      <c r="L23" s="11"/>
      <c r="M23" s="11">
        <v>110.685</v>
      </c>
      <c r="N23" s="11"/>
      <c r="O23" s="11" t="s">
        <v>56</v>
      </c>
      <c r="P23" s="11" t="s">
        <v>82</v>
      </c>
      <c r="Q23" s="11"/>
    </row>
    <row r="24" ht="36" spans="1:17">
      <c r="A24" s="15">
        <v>15</v>
      </c>
      <c r="B24" s="11" t="s">
        <v>83</v>
      </c>
      <c r="C24" s="12" t="s">
        <v>84</v>
      </c>
      <c r="D24" s="11" t="s">
        <v>53</v>
      </c>
      <c r="E24" s="11" t="s">
        <v>85</v>
      </c>
      <c r="F24" s="11">
        <v>2023</v>
      </c>
      <c r="G24" s="11" t="s">
        <v>86</v>
      </c>
      <c r="H24" s="14">
        <v>175</v>
      </c>
      <c r="I24" s="14">
        <f t="shared" si="1"/>
        <v>175</v>
      </c>
      <c r="J24" s="11"/>
      <c r="K24" s="11">
        <v>175</v>
      </c>
      <c r="L24" s="11"/>
      <c r="M24" s="11"/>
      <c r="N24" s="11"/>
      <c r="O24" s="11" t="s">
        <v>56</v>
      </c>
      <c r="P24" s="11" t="s">
        <v>56</v>
      </c>
      <c r="Q24" s="11"/>
    </row>
    <row r="25" ht="96" spans="1:17">
      <c r="A25" s="11">
        <v>16</v>
      </c>
      <c r="B25" s="11" t="s">
        <v>87</v>
      </c>
      <c r="C25" s="12" t="s">
        <v>88</v>
      </c>
      <c r="D25" s="11" t="s">
        <v>53</v>
      </c>
      <c r="E25" s="11" t="s">
        <v>89</v>
      </c>
      <c r="F25" s="11">
        <v>2023</v>
      </c>
      <c r="G25" s="11" t="s">
        <v>66</v>
      </c>
      <c r="H25" s="14">
        <v>126.35</v>
      </c>
      <c r="I25" s="14">
        <f t="shared" si="1"/>
        <v>126.35</v>
      </c>
      <c r="J25" s="14"/>
      <c r="K25" s="14">
        <v>126.35</v>
      </c>
      <c r="L25" s="14"/>
      <c r="M25" s="14"/>
      <c r="N25" s="11"/>
      <c r="O25" s="11" t="s">
        <v>56</v>
      </c>
      <c r="P25" s="11" t="s">
        <v>56</v>
      </c>
      <c r="Q25" s="11"/>
    </row>
    <row r="26" s="1" customFormat="1" ht="60" spans="1:17">
      <c r="A26" s="15">
        <v>17</v>
      </c>
      <c r="B26" s="11" t="s">
        <v>90</v>
      </c>
      <c r="C26" s="12" t="s">
        <v>91</v>
      </c>
      <c r="D26" s="11" t="s">
        <v>53</v>
      </c>
      <c r="E26" s="11" t="s">
        <v>92</v>
      </c>
      <c r="F26" s="11">
        <v>2023</v>
      </c>
      <c r="G26" s="11" t="s">
        <v>66</v>
      </c>
      <c r="H26" s="14">
        <v>62.44</v>
      </c>
      <c r="I26" s="14">
        <f t="shared" si="1"/>
        <v>62.44</v>
      </c>
      <c r="J26" s="11"/>
      <c r="K26" s="11">
        <v>62.44</v>
      </c>
      <c r="L26" s="11"/>
      <c r="M26" s="11"/>
      <c r="N26" s="11"/>
      <c r="O26" s="11" t="s">
        <v>56</v>
      </c>
      <c r="P26" s="11" t="s">
        <v>56</v>
      </c>
      <c r="Q26" s="11"/>
    </row>
    <row r="27" s="1" customFormat="1" ht="72" spans="1:17">
      <c r="A27" s="11">
        <v>18</v>
      </c>
      <c r="B27" s="11" t="s">
        <v>93</v>
      </c>
      <c r="C27" s="12" t="s">
        <v>94</v>
      </c>
      <c r="D27" s="11" t="s">
        <v>53</v>
      </c>
      <c r="E27" s="11" t="s">
        <v>95</v>
      </c>
      <c r="F27" s="11">
        <v>2023</v>
      </c>
      <c r="G27" s="11" t="s">
        <v>66</v>
      </c>
      <c r="H27" s="14">
        <v>55.42</v>
      </c>
      <c r="I27" s="14">
        <f t="shared" si="1"/>
        <v>55.42</v>
      </c>
      <c r="J27" s="11"/>
      <c r="K27" s="11">
        <v>55.42</v>
      </c>
      <c r="L27" s="11"/>
      <c r="M27" s="11"/>
      <c r="N27" s="11"/>
      <c r="O27" s="11" t="s">
        <v>56</v>
      </c>
      <c r="P27" s="11" t="s">
        <v>96</v>
      </c>
      <c r="Q27" s="11"/>
    </row>
    <row r="28" s="1" customFormat="1" ht="84" spans="1:17">
      <c r="A28" s="15">
        <v>19</v>
      </c>
      <c r="B28" s="11" t="s">
        <v>97</v>
      </c>
      <c r="C28" s="12" t="s">
        <v>98</v>
      </c>
      <c r="D28" s="11" t="s">
        <v>53</v>
      </c>
      <c r="E28" s="11" t="s">
        <v>99</v>
      </c>
      <c r="F28" s="11">
        <v>2023</v>
      </c>
      <c r="G28" s="11" t="s">
        <v>66</v>
      </c>
      <c r="H28" s="14">
        <v>108.7</v>
      </c>
      <c r="I28" s="14">
        <f t="shared" si="1"/>
        <v>108.7</v>
      </c>
      <c r="J28" s="11"/>
      <c r="K28" s="11">
        <v>108.7</v>
      </c>
      <c r="L28" s="11"/>
      <c r="M28" s="11"/>
      <c r="N28" s="11"/>
      <c r="O28" s="11" t="s">
        <v>56</v>
      </c>
      <c r="P28" s="11" t="s">
        <v>100</v>
      </c>
      <c r="Q28" s="11"/>
    </row>
    <row r="29" ht="48" spans="1:17">
      <c r="A29" s="11">
        <v>20</v>
      </c>
      <c r="B29" s="11" t="s">
        <v>101</v>
      </c>
      <c r="C29" s="12" t="s">
        <v>102</v>
      </c>
      <c r="D29" s="11" t="s">
        <v>53</v>
      </c>
      <c r="E29" s="11" t="s">
        <v>103</v>
      </c>
      <c r="F29" s="11">
        <v>2023</v>
      </c>
      <c r="G29" s="11" t="s">
        <v>66</v>
      </c>
      <c r="H29" s="14">
        <v>247</v>
      </c>
      <c r="I29" s="14">
        <f t="shared" si="1"/>
        <v>247</v>
      </c>
      <c r="J29" s="11"/>
      <c r="K29" s="11">
        <v>247</v>
      </c>
      <c r="L29" s="11"/>
      <c r="M29" s="11"/>
      <c r="N29" s="11"/>
      <c r="O29" s="11" t="s">
        <v>56</v>
      </c>
      <c r="P29" s="11" t="s">
        <v>104</v>
      </c>
      <c r="Q29" s="11"/>
    </row>
    <row r="30" s="1" customFormat="1" spans="1:17">
      <c r="A30" s="11"/>
      <c r="B30" s="11"/>
      <c r="C30" s="13" t="s">
        <v>105</v>
      </c>
      <c r="D30" s="11"/>
      <c r="E30" s="11"/>
      <c r="F30" s="11"/>
      <c r="G30" s="11"/>
      <c r="H30" s="14"/>
      <c r="I30" s="14"/>
      <c r="J30" s="11"/>
      <c r="K30" s="25"/>
      <c r="L30" s="25"/>
      <c r="M30" s="11"/>
      <c r="N30" s="11"/>
      <c r="O30" s="11" t="s">
        <v>105</v>
      </c>
      <c r="P30" s="11"/>
      <c r="Q30" s="25"/>
    </row>
    <row r="31" ht="24" spans="1:17">
      <c r="A31" s="15">
        <v>21</v>
      </c>
      <c r="B31" s="11" t="s">
        <v>106</v>
      </c>
      <c r="C31" s="12" t="s">
        <v>107</v>
      </c>
      <c r="D31" s="11" t="s">
        <v>24</v>
      </c>
      <c r="E31" s="11" t="s">
        <v>46</v>
      </c>
      <c r="F31" s="11">
        <v>2023</v>
      </c>
      <c r="G31" s="11" t="s">
        <v>108</v>
      </c>
      <c r="H31" s="14">
        <v>92.51</v>
      </c>
      <c r="I31" s="14">
        <f t="shared" si="1"/>
        <v>92.51</v>
      </c>
      <c r="J31" s="11"/>
      <c r="K31" s="11">
        <v>92.51</v>
      </c>
      <c r="L31" s="11"/>
      <c r="M31" s="11"/>
      <c r="N31" s="11"/>
      <c r="O31" s="11" t="s">
        <v>109</v>
      </c>
      <c r="P31" s="11" t="s">
        <v>109</v>
      </c>
      <c r="Q31" s="11"/>
    </row>
    <row r="32" ht="24" spans="1:17">
      <c r="A32" s="11">
        <v>22</v>
      </c>
      <c r="B32" s="11" t="s">
        <v>110</v>
      </c>
      <c r="C32" s="12" t="s">
        <v>111</v>
      </c>
      <c r="D32" s="11" t="s">
        <v>24</v>
      </c>
      <c r="E32" s="11" t="s">
        <v>112</v>
      </c>
      <c r="F32" s="11">
        <v>2023</v>
      </c>
      <c r="G32" s="11" t="s">
        <v>108</v>
      </c>
      <c r="H32" s="14">
        <v>100.01</v>
      </c>
      <c r="I32" s="14">
        <f t="shared" si="1"/>
        <v>100.01</v>
      </c>
      <c r="J32" s="11"/>
      <c r="K32" s="11">
        <v>100.01</v>
      </c>
      <c r="L32" s="11"/>
      <c r="M32" s="11"/>
      <c r="N32" s="11"/>
      <c r="O32" s="11" t="s">
        <v>109</v>
      </c>
      <c r="P32" s="11" t="s">
        <v>109</v>
      </c>
      <c r="Q32" s="11"/>
    </row>
    <row r="33" s="2" customFormat="1" ht="24" spans="1:17">
      <c r="A33" s="15">
        <v>23</v>
      </c>
      <c r="B33" s="16" t="s">
        <v>113</v>
      </c>
      <c r="C33" s="17" t="s">
        <v>114</v>
      </c>
      <c r="D33" s="11" t="s">
        <v>24</v>
      </c>
      <c r="E33" s="11" t="s">
        <v>115</v>
      </c>
      <c r="F33" s="11">
        <v>2023</v>
      </c>
      <c r="G33" s="11" t="s">
        <v>108</v>
      </c>
      <c r="H33" s="18">
        <v>87.05</v>
      </c>
      <c r="I33" s="14">
        <f t="shared" si="1"/>
        <v>87.05</v>
      </c>
      <c r="J33" s="11"/>
      <c r="K33" s="11"/>
      <c r="L33" s="11">
        <v>20</v>
      </c>
      <c r="M33" s="11">
        <v>67.05</v>
      </c>
      <c r="N33" s="11"/>
      <c r="O33" s="11" t="s">
        <v>109</v>
      </c>
      <c r="P33" s="11" t="s">
        <v>109</v>
      </c>
      <c r="Q33" s="11" t="s">
        <v>67</v>
      </c>
    </row>
    <row r="34" s="2" customFormat="1" ht="24" spans="1:17">
      <c r="A34" s="11">
        <v>24</v>
      </c>
      <c r="B34" s="16" t="s">
        <v>116</v>
      </c>
      <c r="C34" s="17" t="s">
        <v>117</v>
      </c>
      <c r="D34" s="11" t="s">
        <v>24</v>
      </c>
      <c r="E34" s="11" t="s">
        <v>118</v>
      </c>
      <c r="F34" s="11">
        <v>2023</v>
      </c>
      <c r="G34" s="11" t="s">
        <v>108</v>
      </c>
      <c r="H34" s="18">
        <v>55.6</v>
      </c>
      <c r="I34" s="14">
        <f t="shared" si="1"/>
        <v>55.6</v>
      </c>
      <c r="J34" s="11"/>
      <c r="K34" s="11"/>
      <c r="L34" s="11">
        <v>20</v>
      </c>
      <c r="M34" s="11">
        <v>35.6</v>
      </c>
      <c r="N34" s="11"/>
      <c r="O34" s="11" t="s">
        <v>109</v>
      </c>
      <c r="P34" s="11" t="s">
        <v>109</v>
      </c>
      <c r="Q34" s="11" t="s">
        <v>67</v>
      </c>
    </row>
    <row r="35" s="1" customFormat="1" spans="1:17">
      <c r="A35" s="11"/>
      <c r="B35" s="11"/>
      <c r="C35" s="13" t="s">
        <v>119</v>
      </c>
      <c r="D35" s="11"/>
      <c r="E35" s="11"/>
      <c r="F35" s="11"/>
      <c r="G35" s="11"/>
      <c r="H35" s="14"/>
      <c r="I35" s="14"/>
      <c r="J35" s="11"/>
      <c r="K35" s="25"/>
      <c r="L35" s="25"/>
      <c r="M35" s="11"/>
      <c r="N35" s="11"/>
      <c r="O35" s="11"/>
      <c r="P35" s="11"/>
      <c r="Q35" s="25"/>
    </row>
    <row r="36" ht="60" spans="1:17">
      <c r="A36" s="15">
        <v>25</v>
      </c>
      <c r="B36" s="11" t="s">
        <v>120</v>
      </c>
      <c r="C36" s="12" t="s">
        <v>121</v>
      </c>
      <c r="D36" s="11" t="s">
        <v>45</v>
      </c>
      <c r="E36" s="11"/>
      <c r="F36" s="11">
        <v>2023</v>
      </c>
      <c r="G36" s="11" t="s">
        <v>108</v>
      </c>
      <c r="H36" s="14">
        <v>100</v>
      </c>
      <c r="I36" s="14">
        <f t="shared" si="1"/>
        <v>100</v>
      </c>
      <c r="J36" s="11"/>
      <c r="K36" s="11"/>
      <c r="L36" s="11"/>
      <c r="M36" s="11">
        <v>100</v>
      </c>
      <c r="N36" s="11"/>
      <c r="O36" s="11" t="s">
        <v>122</v>
      </c>
      <c r="P36" s="11" t="s">
        <v>122</v>
      </c>
      <c r="Q36" s="11"/>
    </row>
    <row r="37" s="1" customFormat="1" spans="1:17">
      <c r="A37" s="11"/>
      <c r="B37" s="11"/>
      <c r="C37" s="13" t="s">
        <v>123</v>
      </c>
      <c r="D37" s="11"/>
      <c r="E37" s="11"/>
      <c r="F37" s="11"/>
      <c r="G37" s="11"/>
      <c r="H37" s="14"/>
      <c r="I37" s="14"/>
      <c r="J37" s="11"/>
      <c r="K37" s="25"/>
      <c r="L37" s="25"/>
      <c r="M37" s="11"/>
      <c r="N37" s="11"/>
      <c r="O37" s="11"/>
      <c r="P37" s="11"/>
      <c r="Q37" s="25"/>
    </row>
    <row r="38" ht="24" spans="1:17">
      <c r="A38" s="15">
        <v>26</v>
      </c>
      <c r="B38" s="11" t="s">
        <v>124</v>
      </c>
      <c r="C38" s="12" t="s">
        <v>125</v>
      </c>
      <c r="D38" s="11" t="s">
        <v>45</v>
      </c>
      <c r="E38" s="11"/>
      <c r="F38" s="11">
        <v>2023</v>
      </c>
      <c r="G38" s="11" t="s">
        <v>108</v>
      </c>
      <c r="H38" s="14">
        <v>138</v>
      </c>
      <c r="I38" s="14">
        <f t="shared" si="1"/>
        <v>138</v>
      </c>
      <c r="J38" s="11"/>
      <c r="K38" s="11">
        <v>138</v>
      </c>
      <c r="L38" s="11"/>
      <c r="M38" s="11"/>
      <c r="N38" s="11"/>
      <c r="O38" s="11" t="s">
        <v>126</v>
      </c>
      <c r="P38" s="11" t="s">
        <v>126</v>
      </c>
      <c r="Q38" s="11"/>
    </row>
    <row r="39" s="1" customFormat="1" spans="1:17">
      <c r="A39" s="11"/>
      <c r="B39" s="11"/>
      <c r="C39" s="13" t="s">
        <v>127</v>
      </c>
      <c r="D39" s="11"/>
      <c r="E39" s="11"/>
      <c r="F39" s="11"/>
      <c r="G39" s="11"/>
      <c r="H39" s="14"/>
      <c r="I39" s="14"/>
      <c r="J39" s="11"/>
      <c r="K39" s="25"/>
      <c r="L39" s="25"/>
      <c r="M39" s="11"/>
      <c r="N39" s="11"/>
      <c r="O39" s="11"/>
      <c r="P39" s="11"/>
      <c r="Q39" s="25"/>
    </row>
    <row r="40" ht="96" spans="1:17">
      <c r="A40" s="15">
        <v>27</v>
      </c>
      <c r="B40" s="11" t="s">
        <v>128</v>
      </c>
      <c r="C40" s="12" t="s">
        <v>129</v>
      </c>
      <c r="D40" s="11" t="s">
        <v>24</v>
      </c>
      <c r="E40" s="11" t="s">
        <v>130</v>
      </c>
      <c r="F40" s="11">
        <v>2023</v>
      </c>
      <c r="G40" s="11" t="s">
        <v>108</v>
      </c>
      <c r="H40" s="14">
        <v>100.13</v>
      </c>
      <c r="I40" s="14">
        <f t="shared" si="1"/>
        <v>100.13</v>
      </c>
      <c r="J40" s="11"/>
      <c r="K40" s="11"/>
      <c r="L40" s="11">
        <v>100</v>
      </c>
      <c r="M40" s="11">
        <v>0.13</v>
      </c>
      <c r="N40" s="11"/>
      <c r="O40" s="11" t="s">
        <v>131</v>
      </c>
      <c r="P40" s="11" t="s">
        <v>131</v>
      </c>
      <c r="Q40" s="11" t="s">
        <v>132</v>
      </c>
    </row>
    <row r="41" ht="48" spans="1:17">
      <c r="A41" s="15">
        <v>28</v>
      </c>
      <c r="B41" s="11" t="s">
        <v>133</v>
      </c>
      <c r="C41" s="12" t="s">
        <v>134</v>
      </c>
      <c r="D41" s="11" t="s">
        <v>24</v>
      </c>
      <c r="E41" s="11" t="s">
        <v>135</v>
      </c>
      <c r="F41" s="11">
        <v>2023</v>
      </c>
      <c r="G41" s="11" t="s">
        <v>108</v>
      </c>
      <c r="H41" s="14">
        <v>20.08</v>
      </c>
      <c r="I41" s="14">
        <f t="shared" si="1"/>
        <v>20.08</v>
      </c>
      <c r="J41" s="11"/>
      <c r="K41" s="11"/>
      <c r="L41" s="11">
        <v>20</v>
      </c>
      <c r="M41" s="11">
        <v>0.08</v>
      </c>
      <c r="N41" s="11"/>
      <c r="O41" s="11" t="s">
        <v>131</v>
      </c>
      <c r="P41" s="11" t="s">
        <v>131</v>
      </c>
      <c r="Q41" s="11" t="s">
        <v>67</v>
      </c>
    </row>
    <row r="42" ht="36" spans="1:17">
      <c r="A42" s="15">
        <v>29</v>
      </c>
      <c r="B42" s="11" t="s">
        <v>136</v>
      </c>
      <c r="C42" s="12" t="s">
        <v>137</v>
      </c>
      <c r="D42" s="11" t="s">
        <v>24</v>
      </c>
      <c r="E42" s="11" t="s">
        <v>138</v>
      </c>
      <c r="F42" s="11">
        <v>2023</v>
      </c>
      <c r="G42" s="11" t="s">
        <v>108</v>
      </c>
      <c r="H42" s="14">
        <v>20.01</v>
      </c>
      <c r="I42" s="14">
        <f t="shared" si="1"/>
        <v>20.01</v>
      </c>
      <c r="J42" s="11"/>
      <c r="K42" s="11"/>
      <c r="L42" s="11">
        <v>20</v>
      </c>
      <c r="M42" s="11">
        <v>0.01</v>
      </c>
      <c r="N42" s="11"/>
      <c r="O42" s="11" t="s">
        <v>131</v>
      </c>
      <c r="P42" s="11" t="s">
        <v>131</v>
      </c>
      <c r="Q42" s="11" t="s">
        <v>67</v>
      </c>
    </row>
    <row r="43" ht="48" spans="1:17">
      <c r="A43" s="15">
        <v>30</v>
      </c>
      <c r="B43" s="11" t="s">
        <v>139</v>
      </c>
      <c r="C43" s="12" t="s">
        <v>140</v>
      </c>
      <c r="D43" s="11" t="s">
        <v>24</v>
      </c>
      <c r="E43" s="11" t="s">
        <v>141</v>
      </c>
      <c r="F43" s="11">
        <v>2023</v>
      </c>
      <c r="G43" s="11" t="s">
        <v>108</v>
      </c>
      <c r="H43" s="14">
        <v>20.01</v>
      </c>
      <c r="I43" s="14">
        <f t="shared" si="1"/>
        <v>20.01</v>
      </c>
      <c r="J43" s="11"/>
      <c r="K43" s="11"/>
      <c r="L43" s="11">
        <v>20</v>
      </c>
      <c r="M43" s="11">
        <v>0.01</v>
      </c>
      <c r="N43" s="11"/>
      <c r="O43" s="11" t="s">
        <v>131</v>
      </c>
      <c r="P43" s="11" t="s">
        <v>131</v>
      </c>
      <c r="Q43" s="11" t="s">
        <v>67</v>
      </c>
    </row>
    <row r="44" ht="24" spans="1:17">
      <c r="A44" s="15">
        <v>31</v>
      </c>
      <c r="B44" s="11" t="s">
        <v>142</v>
      </c>
      <c r="C44" s="12" t="s">
        <v>143</v>
      </c>
      <c r="D44" s="11" t="s">
        <v>24</v>
      </c>
      <c r="E44" s="11" t="s">
        <v>144</v>
      </c>
      <c r="F44" s="11">
        <v>2023</v>
      </c>
      <c r="G44" s="11" t="s">
        <v>108</v>
      </c>
      <c r="H44" s="14">
        <v>24.46</v>
      </c>
      <c r="I44" s="14">
        <f t="shared" si="1"/>
        <v>24.46</v>
      </c>
      <c r="J44" s="11"/>
      <c r="K44" s="11"/>
      <c r="L44" s="11">
        <v>20</v>
      </c>
      <c r="M44" s="11">
        <v>4.46</v>
      </c>
      <c r="N44" s="11"/>
      <c r="O44" s="11" t="s">
        <v>131</v>
      </c>
      <c r="P44" s="11" t="s">
        <v>131</v>
      </c>
      <c r="Q44" s="11" t="s">
        <v>67</v>
      </c>
    </row>
    <row r="45" ht="84" spans="1:17">
      <c r="A45" s="15">
        <v>32</v>
      </c>
      <c r="B45" s="11" t="s">
        <v>145</v>
      </c>
      <c r="C45" s="12" t="s">
        <v>146</v>
      </c>
      <c r="D45" s="11" t="s">
        <v>24</v>
      </c>
      <c r="E45" s="11" t="s">
        <v>147</v>
      </c>
      <c r="F45" s="11">
        <v>2023</v>
      </c>
      <c r="G45" s="11" t="s">
        <v>108</v>
      </c>
      <c r="H45" s="14">
        <v>67.73</v>
      </c>
      <c r="I45" s="14">
        <f t="shared" si="1"/>
        <v>67.73</v>
      </c>
      <c r="J45" s="11"/>
      <c r="K45" s="11"/>
      <c r="L45" s="11">
        <v>20</v>
      </c>
      <c r="M45" s="11">
        <v>47.73</v>
      </c>
      <c r="N45" s="11"/>
      <c r="O45" s="11" t="s">
        <v>131</v>
      </c>
      <c r="P45" s="11" t="s">
        <v>131</v>
      </c>
      <c r="Q45" s="11" t="s">
        <v>67</v>
      </c>
    </row>
    <row r="46" ht="60" spans="1:17">
      <c r="A46" s="15">
        <v>33</v>
      </c>
      <c r="B46" s="11" t="s">
        <v>148</v>
      </c>
      <c r="C46" s="12" t="s">
        <v>149</v>
      </c>
      <c r="D46" s="11" t="s">
        <v>24</v>
      </c>
      <c r="E46" s="11" t="s">
        <v>150</v>
      </c>
      <c r="F46" s="11">
        <v>2023</v>
      </c>
      <c r="G46" s="11" t="s">
        <v>108</v>
      </c>
      <c r="H46" s="14">
        <v>218.61</v>
      </c>
      <c r="I46" s="14">
        <f t="shared" si="1"/>
        <v>218.61</v>
      </c>
      <c r="J46" s="11"/>
      <c r="K46" s="11"/>
      <c r="L46" s="11">
        <v>20</v>
      </c>
      <c r="M46" s="11">
        <v>198.61</v>
      </c>
      <c r="N46" s="11"/>
      <c r="O46" s="11" t="s">
        <v>131</v>
      </c>
      <c r="P46" s="11" t="s">
        <v>131</v>
      </c>
      <c r="Q46" s="11" t="s">
        <v>67</v>
      </c>
    </row>
    <row r="47" ht="48" spans="1:17">
      <c r="A47" s="15">
        <v>34</v>
      </c>
      <c r="B47" s="11" t="s">
        <v>151</v>
      </c>
      <c r="C47" s="12" t="s">
        <v>152</v>
      </c>
      <c r="D47" s="11" t="s">
        <v>24</v>
      </c>
      <c r="E47" s="11" t="s">
        <v>153</v>
      </c>
      <c r="F47" s="11">
        <v>2023</v>
      </c>
      <c r="G47" s="11" t="s">
        <v>108</v>
      </c>
      <c r="H47" s="14">
        <v>139.84</v>
      </c>
      <c r="I47" s="14">
        <f t="shared" si="1"/>
        <v>139.84</v>
      </c>
      <c r="J47" s="11"/>
      <c r="K47" s="11"/>
      <c r="L47" s="11">
        <v>20</v>
      </c>
      <c r="M47" s="11">
        <v>119.84</v>
      </c>
      <c r="N47" s="11"/>
      <c r="O47" s="11" t="s">
        <v>131</v>
      </c>
      <c r="P47" s="11" t="s">
        <v>131</v>
      </c>
      <c r="Q47" s="11" t="s">
        <v>67</v>
      </c>
    </row>
    <row r="48" ht="108" spans="1:17">
      <c r="A48" s="15">
        <v>35</v>
      </c>
      <c r="B48" s="11" t="s">
        <v>154</v>
      </c>
      <c r="C48" s="12" t="s">
        <v>155</v>
      </c>
      <c r="D48" s="11" t="s">
        <v>24</v>
      </c>
      <c r="E48" s="11" t="s">
        <v>156</v>
      </c>
      <c r="F48" s="11">
        <v>2023</v>
      </c>
      <c r="G48" s="11" t="s">
        <v>157</v>
      </c>
      <c r="H48" s="14">
        <v>120.1</v>
      </c>
      <c r="I48" s="14">
        <f t="shared" si="1"/>
        <v>120.1</v>
      </c>
      <c r="J48" s="11"/>
      <c r="K48" s="11">
        <v>100</v>
      </c>
      <c r="L48" s="11">
        <v>20</v>
      </c>
      <c r="M48" s="11">
        <v>0.1</v>
      </c>
      <c r="N48" s="11"/>
      <c r="O48" s="11" t="s">
        <v>131</v>
      </c>
      <c r="P48" s="11" t="s">
        <v>131</v>
      </c>
      <c r="Q48" s="11" t="s">
        <v>158</v>
      </c>
    </row>
    <row r="49" ht="108" spans="1:17">
      <c r="A49" s="15">
        <v>36</v>
      </c>
      <c r="B49" s="11" t="s">
        <v>159</v>
      </c>
      <c r="C49" s="12" t="s">
        <v>160</v>
      </c>
      <c r="D49" s="11" t="s">
        <v>24</v>
      </c>
      <c r="E49" s="11" t="s">
        <v>161</v>
      </c>
      <c r="F49" s="11">
        <v>2023</v>
      </c>
      <c r="G49" s="11" t="s">
        <v>157</v>
      </c>
      <c r="H49" s="14">
        <v>292.74</v>
      </c>
      <c r="I49" s="14">
        <f t="shared" si="1"/>
        <v>292.74</v>
      </c>
      <c r="J49" s="11"/>
      <c r="K49" s="11"/>
      <c r="L49" s="11">
        <v>20</v>
      </c>
      <c r="M49" s="11">
        <v>272.74</v>
      </c>
      <c r="N49" s="11"/>
      <c r="O49" s="11" t="s">
        <v>131</v>
      </c>
      <c r="P49" s="11" t="s">
        <v>162</v>
      </c>
      <c r="Q49" s="11" t="s">
        <v>67</v>
      </c>
    </row>
    <row r="50" ht="60" spans="1:17">
      <c r="A50" s="15">
        <v>37</v>
      </c>
      <c r="B50" s="11" t="s">
        <v>163</v>
      </c>
      <c r="C50" s="12" t="s">
        <v>164</v>
      </c>
      <c r="D50" s="11" t="s">
        <v>24</v>
      </c>
      <c r="E50" s="11" t="s">
        <v>165</v>
      </c>
      <c r="F50" s="11">
        <v>2023</v>
      </c>
      <c r="G50" s="11" t="s">
        <v>157</v>
      </c>
      <c r="H50" s="14">
        <v>202.08</v>
      </c>
      <c r="I50" s="14">
        <f t="shared" si="1"/>
        <v>202.08</v>
      </c>
      <c r="J50" s="11"/>
      <c r="K50" s="11"/>
      <c r="L50" s="11">
        <v>20</v>
      </c>
      <c r="M50" s="11">
        <v>182.08</v>
      </c>
      <c r="N50" s="11"/>
      <c r="O50" s="11" t="s">
        <v>131</v>
      </c>
      <c r="P50" s="11" t="s">
        <v>131</v>
      </c>
      <c r="Q50" s="11" t="s">
        <v>67</v>
      </c>
    </row>
    <row r="51" ht="72" spans="1:17">
      <c r="A51" s="15">
        <v>38</v>
      </c>
      <c r="B51" s="11" t="s">
        <v>166</v>
      </c>
      <c r="C51" s="12" t="s">
        <v>167</v>
      </c>
      <c r="D51" s="11" t="s">
        <v>24</v>
      </c>
      <c r="E51" s="11" t="s">
        <v>168</v>
      </c>
      <c r="F51" s="11">
        <v>2023</v>
      </c>
      <c r="G51" s="11" t="s">
        <v>108</v>
      </c>
      <c r="H51" s="14">
        <v>40.69</v>
      </c>
      <c r="I51" s="14">
        <f t="shared" si="1"/>
        <v>40.69</v>
      </c>
      <c r="J51" s="11"/>
      <c r="K51" s="11"/>
      <c r="L51" s="11"/>
      <c r="M51" s="28">
        <v>40.69</v>
      </c>
      <c r="N51" s="11"/>
      <c r="O51" s="11" t="s">
        <v>131</v>
      </c>
      <c r="P51" s="11" t="s">
        <v>131</v>
      </c>
      <c r="Q51" s="11"/>
    </row>
    <row r="52" ht="60" spans="1:17">
      <c r="A52" s="15">
        <v>39</v>
      </c>
      <c r="B52" s="11" t="s">
        <v>169</v>
      </c>
      <c r="C52" s="12" t="s">
        <v>170</v>
      </c>
      <c r="D52" s="11" t="s">
        <v>24</v>
      </c>
      <c r="E52" s="11" t="s">
        <v>171</v>
      </c>
      <c r="F52" s="11">
        <v>2023</v>
      </c>
      <c r="G52" s="11" t="s">
        <v>108</v>
      </c>
      <c r="H52" s="14">
        <v>23.19</v>
      </c>
      <c r="I52" s="14">
        <f t="shared" si="1"/>
        <v>23.19</v>
      </c>
      <c r="J52" s="11"/>
      <c r="K52" s="11">
        <v>23.19</v>
      </c>
      <c r="L52" s="11"/>
      <c r="M52" s="11"/>
      <c r="N52" s="11"/>
      <c r="O52" s="11" t="s">
        <v>131</v>
      </c>
      <c r="P52" s="11" t="s">
        <v>172</v>
      </c>
      <c r="Q52" s="11"/>
    </row>
    <row r="53" ht="48" spans="1:17">
      <c r="A53" s="15">
        <v>40</v>
      </c>
      <c r="B53" s="11" t="s">
        <v>173</v>
      </c>
      <c r="C53" s="12" t="s">
        <v>174</v>
      </c>
      <c r="D53" s="11" t="s">
        <v>24</v>
      </c>
      <c r="E53" s="11" t="s">
        <v>175</v>
      </c>
      <c r="F53" s="11">
        <v>2023</v>
      </c>
      <c r="G53" s="11" t="s">
        <v>108</v>
      </c>
      <c r="H53" s="14">
        <v>19.01</v>
      </c>
      <c r="I53" s="14">
        <f t="shared" si="1"/>
        <v>19.01</v>
      </c>
      <c r="J53" s="11"/>
      <c r="K53" s="11">
        <v>19.01</v>
      </c>
      <c r="L53" s="11"/>
      <c r="M53" s="11"/>
      <c r="N53" s="11"/>
      <c r="O53" s="11" t="s">
        <v>131</v>
      </c>
      <c r="P53" s="11" t="s">
        <v>176</v>
      </c>
      <c r="Q53" s="11"/>
    </row>
    <row r="54" ht="72" spans="1:17">
      <c r="A54" s="15">
        <v>41</v>
      </c>
      <c r="B54" s="11" t="s">
        <v>177</v>
      </c>
      <c r="C54" s="12" t="s">
        <v>178</v>
      </c>
      <c r="D54" s="11" t="s">
        <v>24</v>
      </c>
      <c r="E54" s="11" t="s">
        <v>179</v>
      </c>
      <c r="F54" s="11">
        <v>2024</v>
      </c>
      <c r="G54" s="11" t="s">
        <v>108</v>
      </c>
      <c r="H54" s="14">
        <v>112.78</v>
      </c>
      <c r="I54" s="14">
        <f t="shared" si="1"/>
        <v>112.78</v>
      </c>
      <c r="J54" s="11"/>
      <c r="K54" s="11">
        <v>112.78</v>
      </c>
      <c r="L54" s="11"/>
      <c r="M54" s="11"/>
      <c r="N54" s="11"/>
      <c r="O54" s="11" t="s">
        <v>131</v>
      </c>
      <c r="P54" s="11" t="s">
        <v>131</v>
      </c>
      <c r="Q54" s="11"/>
    </row>
    <row r="55" ht="36" spans="1:17">
      <c r="A55" s="15">
        <v>42</v>
      </c>
      <c r="B55" s="11" t="s">
        <v>180</v>
      </c>
      <c r="C55" s="12" t="s">
        <v>181</v>
      </c>
      <c r="D55" s="11" t="s">
        <v>24</v>
      </c>
      <c r="E55" s="11" t="s">
        <v>182</v>
      </c>
      <c r="F55" s="11">
        <v>2023</v>
      </c>
      <c r="G55" s="11" t="s">
        <v>108</v>
      </c>
      <c r="H55" s="14">
        <v>74</v>
      </c>
      <c r="I55" s="14">
        <f t="shared" si="1"/>
        <v>74</v>
      </c>
      <c r="J55" s="11"/>
      <c r="K55" s="11">
        <v>74</v>
      </c>
      <c r="L55" s="11"/>
      <c r="M55" s="11"/>
      <c r="N55" s="11"/>
      <c r="O55" s="11" t="s">
        <v>131</v>
      </c>
      <c r="P55" s="11" t="s">
        <v>131</v>
      </c>
      <c r="Q55" s="11"/>
    </row>
    <row r="56" ht="24" spans="1:17">
      <c r="A56" s="15">
        <v>43</v>
      </c>
      <c r="B56" s="11" t="s">
        <v>183</v>
      </c>
      <c r="C56" s="12" t="s">
        <v>184</v>
      </c>
      <c r="D56" s="11" t="s">
        <v>24</v>
      </c>
      <c r="E56" s="11" t="s">
        <v>185</v>
      </c>
      <c r="F56" s="11">
        <v>2023</v>
      </c>
      <c r="G56" s="11" t="s">
        <v>108</v>
      </c>
      <c r="H56" s="14">
        <v>42.28</v>
      </c>
      <c r="I56" s="14">
        <f t="shared" si="1"/>
        <v>42.28</v>
      </c>
      <c r="J56" s="11"/>
      <c r="K56" s="11">
        <v>42.28</v>
      </c>
      <c r="L56" s="11"/>
      <c r="M56" s="11"/>
      <c r="N56" s="11"/>
      <c r="O56" s="11" t="s">
        <v>131</v>
      </c>
      <c r="P56" s="11" t="s">
        <v>131</v>
      </c>
      <c r="Q56" s="11"/>
    </row>
    <row r="57" ht="36" spans="1:17">
      <c r="A57" s="15">
        <v>44</v>
      </c>
      <c r="B57" s="11" t="s">
        <v>186</v>
      </c>
      <c r="C57" s="12" t="s">
        <v>187</v>
      </c>
      <c r="D57" s="11" t="s">
        <v>24</v>
      </c>
      <c r="E57" s="11" t="s">
        <v>188</v>
      </c>
      <c r="F57" s="11">
        <v>2023</v>
      </c>
      <c r="G57" s="11" t="s">
        <v>157</v>
      </c>
      <c r="H57" s="14">
        <v>31.71</v>
      </c>
      <c r="I57" s="14">
        <f t="shared" si="1"/>
        <v>31.71</v>
      </c>
      <c r="J57" s="11"/>
      <c r="K57" s="11">
        <v>31.71</v>
      </c>
      <c r="L57" s="11"/>
      <c r="M57" s="11"/>
      <c r="N57" s="11"/>
      <c r="O57" s="11" t="s">
        <v>131</v>
      </c>
      <c r="P57" s="11" t="s">
        <v>131</v>
      </c>
      <c r="Q57" s="11"/>
    </row>
    <row r="58" ht="36" spans="1:17">
      <c r="A58" s="15">
        <v>45</v>
      </c>
      <c r="B58" s="11" t="s">
        <v>189</v>
      </c>
      <c r="C58" s="12" t="s">
        <v>190</v>
      </c>
      <c r="D58" s="11" t="s">
        <v>24</v>
      </c>
      <c r="E58" s="11" t="s">
        <v>191</v>
      </c>
      <c r="F58" s="11">
        <v>2023</v>
      </c>
      <c r="G58" s="11" t="s">
        <v>108</v>
      </c>
      <c r="H58" s="14">
        <v>44.45</v>
      </c>
      <c r="I58" s="14">
        <f t="shared" si="1"/>
        <v>44.45</v>
      </c>
      <c r="J58" s="11"/>
      <c r="K58" s="11">
        <v>44.45</v>
      </c>
      <c r="L58" s="11"/>
      <c r="M58" s="11"/>
      <c r="N58" s="11"/>
      <c r="O58" s="11" t="s">
        <v>131</v>
      </c>
      <c r="P58" s="11" t="s">
        <v>131</v>
      </c>
      <c r="Q58" s="11"/>
    </row>
    <row r="59" ht="60" spans="1:17">
      <c r="A59" s="15">
        <v>46</v>
      </c>
      <c r="B59" s="11" t="s">
        <v>192</v>
      </c>
      <c r="C59" s="12" t="s">
        <v>193</v>
      </c>
      <c r="D59" s="11" t="s">
        <v>24</v>
      </c>
      <c r="E59" s="11" t="s">
        <v>194</v>
      </c>
      <c r="F59" s="11">
        <v>2023</v>
      </c>
      <c r="G59" s="11" t="s">
        <v>108</v>
      </c>
      <c r="H59" s="14">
        <v>94.45</v>
      </c>
      <c r="I59" s="14">
        <f t="shared" si="1"/>
        <v>94.45</v>
      </c>
      <c r="J59" s="11"/>
      <c r="K59" s="28">
        <v>94.45</v>
      </c>
      <c r="L59" s="11"/>
      <c r="M59" s="28"/>
      <c r="N59" s="11"/>
      <c r="O59" s="11" t="s">
        <v>131</v>
      </c>
      <c r="P59" s="11" t="s">
        <v>131</v>
      </c>
      <c r="Q59" s="11"/>
    </row>
    <row r="60" ht="60" spans="1:17">
      <c r="A60" s="15">
        <v>47</v>
      </c>
      <c r="B60" s="11" t="s">
        <v>195</v>
      </c>
      <c r="C60" s="12" t="s">
        <v>196</v>
      </c>
      <c r="D60" s="11" t="s">
        <v>197</v>
      </c>
      <c r="E60" s="11" t="s">
        <v>198</v>
      </c>
      <c r="F60" s="11">
        <v>2023</v>
      </c>
      <c r="G60" s="11" t="s">
        <v>108</v>
      </c>
      <c r="H60" s="14">
        <v>23.02</v>
      </c>
      <c r="I60" s="14">
        <f t="shared" si="1"/>
        <v>23.02</v>
      </c>
      <c r="J60" s="11"/>
      <c r="K60" s="28"/>
      <c r="L60" s="11"/>
      <c r="M60" s="28">
        <v>23.02</v>
      </c>
      <c r="N60" s="11"/>
      <c r="O60" s="11" t="s">
        <v>131</v>
      </c>
      <c r="P60" s="11" t="s">
        <v>199</v>
      </c>
      <c r="Q60" s="11"/>
    </row>
    <row r="61" ht="47" customHeight="1" spans="1:17">
      <c r="A61" s="15">
        <v>48</v>
      </c>
      <c r="B61" s="11" t="s">
        <v>200</v>
      </c>
      <c r="C61" s="12" t="s">
        <v>201</v>
      </c>
      <c r="D61" s="11" t="s">
        <v>197</v>
      </c>
      <c r="E61" s="11" t="s">
        <v>202</v>
      </c>
      <c r="F61" s="11">
        <v>2023</v>
      </c>
      <c r="G61" s="11" t="s">
        <v>108</v>
      </c>
      <c r="H61" s="14">
        <v>61.88</v>
      </c>
      <c r="I61" s="14">
        <f t="shared" si="1"/>
        <v>61.88</v>
      </c>
      <c r="J61" s="11"/>
      <c r="K61" s="28">
        <v>13.66</v>
      </c>
      <c r="L61" s="11"/>
      <c r="M61" s="28">
        <v>48.22</v>
      </c>
      <c r="N61" s="11"/>
      <c r="O61" s="11" t="s">
        <v>131</v>
      </c>
      <c r="P61" s="11" t="s">
        <v>131</v>
      </c>
      <c r="Q61" s="11"/>
    </row>
    <row r="62" ht="36" spans="1:17">
      <c r="A62" s="15">
        <v>49</v>
      </c>
      <c r="B62" s="11" t="s">
        <v>203</v>
      </c>
      <c r="C62" s="12" t="s">
        <v>204</v>
      </c>
      <c r="D62" s="11" t="s">
        <v>24</v>
      </c>
      <c r="E62" s="11" t="s">
        <v>205</v>
      </c>
      <c r="F62" s="11">
        <v>2023</v>
      </c>
      <c r="G62" s="11" t="s">
        <v>108</v>
      </c>
      <c r="H62" s="14">
        <v>71.3</v>
      </c>
      <c r="I62" s="14">
        <f t="shared" si="1"/>
        <v>71.3</v>
      </c>
      <c r="J62" s="11"/>
      <c r="K62" s="28">
        <v>25.27</v>
      </c>
      <c r="L62" s="11"/>
      <c r="M62" s="11">
        <v>46.03</v>
      </c>
      <c r="N62" s="11"/>
      <c r="O62" s="11" t="s">
        <v>131</v>
      </c>
      <c r="P62" s="11" t="s">
        <v>131</v>
      </c>
      <c r="Q62" s="11"/>
    </row>
    <row r="63" ht="48" spans="1:17">
      <c r="A63" s="15">
        <v>50</v>
      </c>
      <c r="B63" s="11" t="s">
        <v>206</v>
      </c>
      <c r="C63" s="12" t="s">
        <v>207</v>
      </c>
      <c r="D63" s="11" t="s">
        <v>24</v>
      </c>
      <c r="E63" s="11" t="s">
        <v>208</v>
      </c>
      <c r="F63" s="11">
        <v>2023</v>
      </c>
      <c r="G63" s="11" t="s">
        <v>108</v>
      </c>
      <c r="H63" s="14">
        <v>39.12</v>
      </c>
      <c r="I63" s="14">
        <f t="shared" si="1"/>
        <v>39.12</v>
      </c>
      <c r="J63" s="11"/>
      <c r="K63" s="28"/>
      <c r="L63" s="11"/>
      <c r="M63" s="28">
        <v>39.12</v>
      </c>
      <c r="N63" s="11"/>
      <c r="O63" s="11" t="s">
        <v>131</v>
      </c>
      <c r="P63" s="11" t="s">
        <v>131</v>
      </c>
      <c r="Q63" s="11"/>
    </row>
    <row r="64" ht="60" spans="1:17">
      <c r="A64" s="15">
        <v>51</v>
      </c>
      <c r="B64" s="11" t="s">
        <v>209</v>
      </c>
      <c r="C64" s="12" t="s">
        <v>210</v>
      </c>
      <c r="D64" s="11" t="s">
        <v>24</v>
      </c>
      <c r="E64" s="11" t="s">
        <v>211</v>
      </c>
      <c r="F64" s="11">
        <v>2023</v>
      </c>
      <c r="G64" s="11" t="s">
        <v>108</v>
      </c>
      <c r="H64" s="14">
        <v>145.64</v>
      </c>
      <c r="I64" s="14">
        <f t="shared" si="1"/>
        <v>145.64</v>
      </c>
      <c r="J64" s="11"/>
      <c r="K64" s="11"/>
      <c r="L64" s="11"/>
      <c r="M64" s="28">
        <v>145.64</v>
      </c>
      <c r="N64" s="11"/>
      <c r="O64" s="11" t="s">
        <v>131</v>
      </c>
      <c r="P64" s="11" t="s">
        <v>131</v>
      </c>
      <c r="Q64" s="11"/>
    </row>
    <row r="65" ht="60" spans="1:17">
      <c r="A65" s="15">
        <v>52</v>
      </c>
      <c r="B65" s="11" t="s">
        <v>212</v>
      </c>
      <c r="C65" s="12" t="s">
        <v>213</v>
      </c>
      <c r="D65" s="11" t="s">
        <v>24</v>
      </c>
      <c r="E65" s="11" t="s">
        <v>214</v>
      </c>
      <c r="F65" s="11">
        <v>2023</v>
      </c>
      <c r="G65" s="11" t="s">
        <v>108</v>
      </c>
      <c r="H65" s="14">
        <v>106.6</v>
      </c>
      <c r="I65" s="14">
        <f t="shared" si="1"/>
        <v>106.6</v>
      </c>
      <c r="J65" s="11"/>
      <c r="K65" s="11"/>
      <c r="L65" s="11"/>
      <c r="M65" s="11">
        <v>106.6</v>
      </c>
      <c r="N65" s="11"/>
      <c r="O65" s="11" t="s">
        <v>131</v>
      </c>
      <c r="P65" s="11" t="s">
        <v>131</v>
      </c>
      <c r="Q65" s="11"/>
    </row>
    <row r="66" ht="36" spans="1:17">
      <c r="A66" s="15">
        <v>53</v>
      </c>
      <c r="B66" s="11" t="s">
        <v>215</v>
      </c>
      <c r="C66" s="12" t="s">
        <v>216</v>
      </c>
      <c r="D66" s="11" t="s">
        <v>24</v>
      </c>
      <c r="E66" s="11" t="s">
        <v>188</v>
      </c>
      <c r="F66" s="11">
        <v>2023</v>
      </c>
      <c r="G66" s="11" t="s">
        <v>157</v>
      </c>
      <c r="H66" s="14">
        <v>21.41</v>
      </c>
      <c r="I66" s="14">
        <f t="shared" si="1"/>
        <v>21.41</v>
      </c>
      <c r="J66" s="11"/>
      <c r="K66" s="11">
        <v>21.41</v>
      </c>
      <c r="L66" s="11"/>
      <c r="M66" s="11"/>
      <c r="N66" s="11"/>
      <c r="O66" s="11" t="s">
        <v>131</v>
      </c>
      <c r="P66" s="11" t="s">
        <v>131</v>
      </c>
      <c r="Q66" s="11"/>
    </row>
    <row r="67" ht="48" spans="1:17">
      <c r="A67" s="15">
        <v>54</v>
      </c>
      <c r="B67" s="11" t="s">
        <v>217</v>
      </c>
      <c r="C67" s="12" t="s">
        <v>218</v>
      </c>
      <c r="D67" s="11" t="s">
        <v>24</v>
      </c>
      <c r="E67" s="11" t="s">
        <v>219</v>
      </c>
      <c r="F67" s="11">
        <v>2023</v>
      </c>
      <c r="G67" s="11" t="s">
        <v>108</v>
      </c>
      <c r="H67" s="14">
        <v>44.63</v>
      </c>
      <c r="I67" s="14">
        <f t="shared" si="1"/>
        <v>44.63</v>
      </c>
      <c r="J67" s="11"/>
      <c r="K67" s="11"/>
      <c r="L67" s="11"/>
      <c r="M67" s="11">
        <v>44.63</v>
      </c>
      <c r="N67" s="11"/>
      <c r="O67" s="11" t="s">
        <v>131</v>
      </c>
      <c r="P67" s="11" t="s">
        <v>131</v>
      </c>
      <c r="Q67" s="11"/>
    </row>
    <row r="68" ht="48" spans="1:17">
      <c r="A68" s="15">
        <v>55</v>
      </c>
      <c r="B68" s="11" t="s">
        <v>220</v>
      </c>
      <c r="C68" s="12" t="s">
        <v>221</v>
      </c>
      <c r="D68" s="11" t="s">
        <v>24</v>
      </c>
      <c r="E68" s="11" t="s">
        <v>222</v>
      </c>
      <c r="F68" s="11">
        <v>2023</v>
      </c>
      <c r="G68" s="11" t="s">
        <v>157</v>
      </c>
      <c r="H68" s="14">
        <v>51.15</v>
      </c>
      <c r="I68" s="14">
        <f t="shared" si="1"/>
        <v>51.15</v>
      </c>
      <c r="J68" s="11"/>
      <c r="K68" s="11"/>
      <c r="L68" s="11"/>
      <c r="M68" s="11">
        <v>51.15</v>
      </c>
      <c r="N68" s="11"/>
      <c r="O68" s="11" t="s">
        <v>131</v>
      </c>
      <c r="P68" s="11" t="s">
        <v>223</v>
      </c>
      <c r="Q68" s="11"/>
    </row>
    <row r="69" ht="36" spans="1:17">
      <c r="A69" s="15">
        <v>56</v>
      </c>
      <c r="B69" s="11" t="s">
        <v>224</v>
      </c>
      <c r="C69" s="12" t="s">
        <v>225</v>
      </c>
      <c r="D69" s="11" t="s">
        <v>24</v>
      </c>
      <c r="E69" s="11" t="s">
        <v>226</v>
      </c>
      <c r="F69" s="11">
        <v>2023</v>
      </c>
      <c r="G69" s="11" t="s">
        <v>157</v>
      </c>
      <c r="H69" s="14">
        <v>8.95</v>
      </c>
      <c r="I69" s="14">
        <f t="shared" si="1"/>
        <v>8.95</v>
      </c>
      <c r="J69" s="11"/>
      <c r="K69" s="11"/>
      <c r="L69" s="11"/>
      <c r="M69" s="11">
        <v>8.95</v>
      </c>
      <c r="N69" s="11"/>
      <c r="O69" s="11" t="s">
        <v>131</v>
      </c>
      <c r="P69" s="11" t="s">
        <v>104</v>
      </c>
      <c r="Q69" s="11"/>
    </row>
    <row r="70" ht="36" spans="1:17">
      <c r="A70" s="15">
        <v>57</v>
      </c>
      <c r="B70" s="11" t="s">
        <v>227</v>
      </c>
      <c r="C70" s="12" t="s">
        <v>228</v>
      </c>
      <c r="D70" s="11" t="s">
        <v>24</v>
      </c>
      <c r="E70" s="11" t="s">
        <v>229</v>
      </c>
      <c r="F70" s="11">
        <v>2023</v>
      </c>
      <c r="G70" s="11" t="s">
        <v>157</v>
      </c>
      <c r="H70" s="14">
        <v>75.28</v>
      </c>
      <c r="I70" s="14">
        <f t="shared" si="1"/>
        <v>75.28</v>
      </c>
      <c r="J70" s="11"/>
      <c r="K70" s="11">
        <v>75.28</v>
      </c>
      <c r="L70" s="11"/>
      <c r="M70" s="11"/>
      <c r="N70" s="11"/>
      <c r="O70" s="11" t="s">
        <v>131</v>
      </c>
      <c r="P70" s="11" t="s">
        <v>131</v>
      </c>
      <c r="Q70" s="11"/>
    </row>
    <row r="71" ht="36" spans="1:17">
      <c r="A71" s="15">
        <v>58</v>
      </c>
      <c r="B71" s="11" t="s">
        <v>230</v>
      </c>
      <c r="C71" s="11" t="s">
        <v>230</v>
      </c>
      <c r="D71" s="11" t="s">
        <v>230</v>
      </c>
      <c r="E71" s="11" t="s">
        <v>46</v>
      </c>
      <c r="F71" s="11">
        <v>2023</v>
      </c>
      <c r="G71" s="11" t="s">
        <v>230</v>
      </c>
      <c r="H71" s="14">
        <v>38.3</v>
      </c>
      <c r="I71" s="14">
        <v>38.3</v>
      </c>
      <c r="J71" s="11"/>
      <c r="K71" s="11">
        <v>24</v>
      </c>
      <c r="L71" s="11">
        <v>4.3</v>
      </c>
      <c r="M71" s="11">
        <v>10</v>
      </c>
      <c r="N71" s="11"/>
      <c r="O71" s="11" t="s">
        <v>131</v>
      </c>
      <c r="P71" s="11" t="s">
        <v>131</v>
      </c>
      <c r="Q71" s="11"/>
    </row>
  </sheetData>
  <autoFilter ref="A5:Q71">
    <extLst/>
  </autoFilter>
  <mergeCells count="17">
    <mergeCell ref="A1:B1"/>
    <mergeCell ref="A2:Q2"/>
    <mergeCell ref="A3:C3"/>
    <mergeCell ref="P3:Q3"/>
    <mergeCell ref="I4:M4"/>
    <mergeCell ref="A4:A5"/>
    <mergeCell ref="B4:B5"/>
    <mergeCell ref="C4:C5"/>
    <mergeCell ref="D4:D5"/>
    <mergeCell ref="E4:E5"/>
    <mergeCell ref="F4:F5"/>
    <mergeCell ref="G4:G5"/>
    <mergeCell ref="H4:H5"/>
    <mergeCell ref="N4:N5"/>
    <mergeCell ref="O4:O5"/>
    <mergeCell ref="P4:P5"/>
    <mergeCell ref="Q4:Q5"/>
  </mergeCells>
  <pageMargins left="0.751388888888889" right="0.751388888888889" top="0.802777777777778" bottom="0.60625"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Company>sxsfpb</Company>
  <Application>WPS Office</Application>
  <HeadingPairs>
    <vt:vector size="2" baseType="variant">
      <vt:variant>
        <vt:lpstr>工作表</vt:lpstr>
      </vt:variant>
      <vt:variant>
        <vt:i4>1</vt:i4>
      </vt:variant>
    </vt:vector>
  </HeadingPairs>
  <TitlesOfParts>
    <vt:vector size="1" baseType="lpstr">
      <vt:lpstr>省市第二批及县级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fpbcyc</dc:creator>
  <cp:lastModifiedBy>pc</cp:lastModifiedBy>
  <dcterms:created xsi:type="dcterms:W3CDTF">2016-03-01T01:17:00Z</dcterms:created>
  <cp:lastPrinted>2023-01-30T03:18:00Z</cp:lastPrinted>
  <dcterms:modified xsi:type="dcterms:W3CDTF">2023-06-12T06:22:15Z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676ABCA30EB34D10B36408A73DC3946A_13</vt:lpwstr>
  </property>
</Properties>
</file>