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财政衔接补助资金项目申报表" sheetId="2" r:id="rId1"/>
    <sheet name="Sheet1" sheetId="3" r:id="rId2"/>
  </sheets>
  <definedNames>
    <definedName name="_xlnm._FilterDatabase" localSheetId="0" hidden="1">财政衔接补助资金项目申报表!$A$9:$S$268</definedName>
    <definedName name="_xlnm.Print_Titles" localSheetId="0">财政衔接补助资金项目申报表!$4:$6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<sst xmlns="http://schemas.openxmlformats.org/spreadsheetml/2006/main" count="2884" uniqueCount="1131">
  <si>
    <t>附：</t>
  </si>
  <si>
    <t>蓝田县2024年巩固拓展脱贫攻坚成果和乡村振兴项目库汇总明细表</t>
  </si>
  <si>
    <t>单位：（盖章）</t>
  </si>
  <si>
    <t>单位：万元</t>
  </si>
  <si>
    <t>序号</t>
  </si>
  <si>
    <t>项目名称
(1)</t>
  </si>
  <si>
    <t>项目建设内容及规模
(2)</t>
  </si>
  <si>
    <t>项目类型
(3)</t>
  </si>
  <si>
    <t>实施地点
(4)</t>
  </si>
  <si>
    <t>是否帮扶村
(5)</t>
  </si>
  <si>
    <t>受益户数
(6)</t>
  </si>
  <si>
    <t>其中：扶持带动脱贫户户数
(7)</t>
  </si>
  <si>
    <t>建设期限
(8)</t>
  </si>
  <si>
    <t>绩效目标
(9)</t>
  </si>
  <si>
    <t>利益链接机制
(10)</t>
  </si>
  <si>
    <t>项目资金投入</t>
  </si>
  <si>
    <t>行业主管部门
(14)</t>
  </si>
  <si>
    <t>项目
实施
单位
(15)</t>
  </si>
  <si>
    <t>财政资金支持环节
(16)</t>
  </si>
  <si>
    <t>建设性质
(17)</t>
  </si>
  <si>
    <t>备注</t>
  </si>
  <si>
    <t>合计
(11)</t>
  </si>
  <si>
    <t>财政衔接补助资金
(12)</t>
  </si>
  <si>
    <t>其它资金投入
(13)</t>
  </si>
  <si>
    <t>产业发展项目</t>
  </si>
  <si>
    <t>金融办</t>
  </si>
  <si>
    <t>小额信贷贴息资金</t>
  </si>
  <si>
    <t>预计全年贴息4000户以上</t>
  </si>
  <si>
    <t>产业发展</t>
  </si>
  <si>
    <t>全县</t>
  </si>
  <si>
    <t>否</t>
  </si>
  <si>
    <t>实现全年贷款贴息率达到100%</t>
  </si>
  <si>
    <t>自主发展项目</t>
  </si>
  <si>
    <t>全环节</t>
  </si>
  <si>
    <t>续建</t>
  </si>
  <si>
    <t>农业农村局</t>
  </si>
  <si>
    <t>厚镇东咀村奶山羊养殖小区建设项目(联村集体经济)</t>
  </si>
  <si>
    <t>流转土地43亩，建设年存栏1500只的奶山羊养殖小区，总建筑面积6502.5m², 其中奶羊舍3712.5m²、挤奶厅200m²、羔羊舍475m²、隔离羊舍50m²、青贮窖500m²、饲料库500m²、堆粪棚500m²、物料熏蒸室45m²、辅助用房450m²、水泵房45m²，发电机房25m²，配备蓄水池500m³。带动东咀村、厚镇村、宋寨村、韩坪村、张岭村、水洼村等6个村集体经济发展。经营模式联村发展，形成固定资产出租收益。</t>
  </si>
  <si>
    <t>厚镇东咀村</t>
  </si>
  <si>
    <t>298/1037</t>
  </si>
  <si>
    <t>55/166</t>
  </si>
  <si>
    <t>本项目建成后，预期每只产奶羊年产鲜奶400公斤，1050头羊年可产鲜羊奶420吨，每吨按现行价6000元计，可实现鲜奶收入252万元：1500只羊年可产生能繁羔羊3000只，每只按500元计，可实现收入150万元。年奶山羊毛收入402万元，扣除运营成本，净利润可达102万元。同时可提供劳动力就业岗位15人，年付工资45万元。村集体出租羊舍30万元。可受益脱贫户166人，还可带动运输等产业发展。</t>
  </si>
  <si>
    <t>发展集体经济</t>
  </si>
  <si>
    <t>厚镇</t>
  </si>
  <si>
    <t>新建</t>
  </si>
  <si>
    <t>厚镇边庄村奶山羊养殖小区建设项目（联村集体经济）</t>
  </si>
  <si>
    <t>流转土地34亩，建设年存栏1200只奶山羊养殖小区一座，总建筑面积5275m², 其中奶羊舍 2970m²、挤奶厅200m²、羔羊舍380m²、隔离羊舍50m²、青贮窖400m²、饲料库400m²、堆粪棚 400m²、物料熏蒸室 45m²、辅助用房 360m²、水泵房 45m²，发电机房 25m²，配备蓄水池400m³。带动边庄村、王咀头村、江流沟村发展集体经济。经营模式联村发展，形成固定资产出租收益。</t>
  </si>
  <si>
    <t>厚镇边庄村</t>
  </si>
  <si>
    <t>本项目建成后，预期每只产奶羊年产鲜奶400公斤，840头羊年可产鲜羊奶336吨，每吨按现行价6000元计，可实现鲜奶收入201.6万元：1200只羊年可产生能繁羔羊2400只，每只按500元计，可实现收入120万元。年奶山羊毛收入321.6万元，扣除运营成本，净利润可达81.6万元。同时可提供劳动力就业岗位12人，年付工资36万元。村集体出租羊舍25万元。可受益脱贫户166人，还可带动运输等产业发展。</t>
  </si>
  <si>
    <t>洩湖镇簸箕掌村尖草坪奶山羊养殖场建设项目</t>
  </si>
  <si>
    <t>流转土地8.7亩，建设年存栏奶山羊300只的养殖场一座，总建筑面积 1592.5m²,其中奶羊舍 742.5m²、挤奶厅200m²、羔羊舍95m²、隔离羊舍50m²、青贮窖100m²、饲料库100m²、堆粪棚100m²、物料熏蒸室45m²、辅助用房90m²、水泵房45m²，发电机房25m²，配套蓄水池1座。经营模式村集体引进运营商出租运营。</t>
  </si>
  <si>
    <t>簸箕掌村一组</t>
  </si>
  <si>
    <t>是</t>
  </si>
  <si>
    <t>301户/1039人</t>
  </si>
  <si>
    <t>81户/294人</t>
  </si>
  <si>
    <t>本项目建成后，预期每只产奶羊年产鲜奶400公斤，210头羊年可产鲜羊奶84吨，每吨按现行价6000元计，可实现鲜奶收入50.4万元：300只羊年可产生能繁羔羊600只，每只按500元计，可实现收入30万元。年奶山羊毛收入80.4万元，扣除运营成本，净利润可达20.4万元。同时可提供劳动力就业岗位3人，年付工资9万元。村集体出租羊舍15万元。可受益脱贫户294人，还可带动运输等产业发展。</t>
  </si>
  <si>
    <t>洩湖镇</t>
  </si>
  <si>
    <t>玉山镇腰祝村奶山羊养殖场建设
项目</t>
  </si>
  <si>
    <t>流转土地10亩，建设年存栏奶山羊300只的养殖场一座，总建筑面积 1592.5m²,其中奶羊舍 742.5m²、挤奶厅200m²、羔羊舍 95m²、隔离羊舍 50m²、青贮窖 100m²、饲料库100m²、堆粪棚 100m²、物料熏蒸室 45m²、辅助用房 90m²、水泵房 45m²，发电机房 25m²，配套蓄水池1座。经营模式村集体引进运营商出租运营。</t>
  </si>
  <si>
    <t>玉山镇腰祝村</t>
  </si>
  <si>
    <t>779/3071</t>
  </si>
  <si>
    <t>166/627</t>
  </si>
  <si>
    <t>玉山镇</t>
  </si>
  <si>
    <t>普化镇全岭村奶山羊养殖场建设项目</t>
  </si>
  <si>
    <t>流转土地7.32亩，建设年存栏奶山羊300只的羊舍一座。总建筑面积 1592.5m²,其中奶羊舍 742.5m²、挤奶厅200m²、羔羊舍 95m²、隔离羊舍 50m²、青贮窖 100m²、饲料库 100m²、堆粪棚 100m²、物料熏蒸室 45m²、辅助用房90m²、水泵房 45m²，发电机房 25m²。配套蓄水池一座。经营模式引进运营商，出租收益。</t>
  </si>
  <si>
    <t>全岭村</t>
  </si>
  <si>
    <t>普化镇</t>
  </si>
  <si>
    <t>三里镇王坡村奶山羊养殖项目</t>
  </si>
  <si>
    <t>流转土地8.3亩，建设年存栏奶山羊300只的养殖场一座，总建筑面积1630㎡,养殖数量300只。其中奶羊舍775㎡、隔离羊舍50㎡，饲料库150㎡、辅助用房90㎡、发电机房45㎡，蓄水池100m³。经营模式引进运营商，出租收益。</t>
  </si>
  <si>
    <t>三里镇王坡村</t>
  </si>
  <si>
    <t>555/2038</t>
  </si>
  <si>
    <t>44/148</t>
  </si>
  <si>
    <t>三里镇</t>
  </si>
  <si>
    <t>洩湖镇十里铺村120万羽白羽肉鸡项目（联村集体经济项目）</t>
  </si>
  <si>
    <t>占地40亩，建设年出栏120万羽的8栋高标准化鸡舍，建成省内单场规模最大的自动化肉鸡养殖场。配备高低压、变压器、双发电机、天然气管道、燃气锅炉、厂区和鸡舍供暖、办公区、生活区、消毒区、两口机井供水、雨污分离排水、围墙、道路、智能化环控系统、黑膜厌氧池等设施设备</t>
  </si>
  <si>
    <t>十里铺村</t>
  </si>
  <si>
    <t>240户/830人</t>
  </si>
  <si>
    <t>40户/110人</t>
  </si>
  <si>
    <t>与陕西肉鸡全产业链链主企业陕西好邦食品股份有限公司合作，实现年产值3000余万元，可持续带动周边70多人务工就业，发展联村集体经济，带动6个村实现年10万元以上的集体经济收入</t>
  </si>
  <si>
    <t>焦岱镇佘湾设施蔬菜产业园项目（联村集体经济）</t>
  </si>
  <si>
    <t>流转土地511亩，建设钢架大棚233栋，面积143210㎡，日光温室38栋，面积44395㎡，配备水肥一体化设施，配备仓储管理用房2136㎡。新建围栏5312米，配套预冷设施1座，及水电路等。带动樊家坡村，荣家沟村，佘家湾村，老虎沟村，候家扁村，梁家扁村，陈家沟村，水泉村，柳家湾村，焦岱街村，张家村，鲍旗寨村，吴家寨村，东光村，洋峪村等15个发展集体经济（其中柳家湾、水泉村为中央扶持发展新型农村集体经济村）。经营模式联村发展，形成固定资产出租收益。</t>
  </si>
  <si>
    <t>佘家湾村</t>
  </si>
  <si>
    <t>505户/1933人</t>
  </si>
  <si>
    <t>66户219人</t>
  </si>
  <si>
    <t>本项目建成后，预期每栋大棚年产鲜菜6000公斤，233栋大棚年产1398吨，产值559万元。38栋温室年产量190吨，产值114万元。土地流转费41万元，带动务工70人，年付工资210万元；村集体生产设施出租费115万元，运营商年收入150万元，带动15个村集体经济年增收7.7万元.</t>
  </si>
  <si>
    <t>焦岱镇</t>
  </si>
  <si>
    <t>其中吴家寨、侯家扁、樊家坡、张家村、柳家湾、水泉、老虎沟为10万元以下村。</t>
  </si>
  <si>
    <t>汤峪镇设施蔬菜产业园（联村集体经济）</t>
  </si>
  <si>
    <t>流转土地222亩，钢架大棚88栋85679㎡，日光温室33栋40750㎡，新建冷库128㎡1个，仓储管理用房948㎡，安装铁围栏1909米，100m³蓄水池2座，新修产业路9000㎡，配套水电设施。带动汤峪河村、薛庙村、张坡村、东山村、及龚家村发展集体经济，东山村、龚家村为中央扶持发展新型农村集体经济村。经营模式引进运营商，以固定资产出租形成收益。</t>
  </si>
  <si>
    <t>尖角村</t>
  </si>
  <si>
    <t>2010/8464</t>
  </si>
  <si>
    <t>211/754</t>
  </si>
  <si>
    <t>本项目建成后，预期每栋大棚年产鲜菜6000公斤，88栋大棚年产528吨，产值211万元；日光温室年产鲜菜8000公斤，33栋年产值158万元，土地流转费18万元，带动务工30人，年付工资90万元；村集体生产设施出租费66.4万元，运营商年收入92.6万元，带动3个村集体经济年增收16万元.</t>
  </si>
  <si>
    <t>汤峪镇人民政府</t>
  </si>
  <si>
    <t>扩建</t>
  </si>
  <si>
    <t>前卫镇龙寨设施蔬菜产业园项目（联村集体经济）</t>
  </si>
  <si>
    <t>土地流转372亩，新建日光温室30栋36820平方米，钢架大棚172栋112128平方米。水肥一体化设备3套，仓储管理用房1500平方米，新修围栏4205米，生产道路12469平方米。带动龙寨村、吴村庙村、徐塬村、康庄村、和谐村、田湾村发展集体经济。经营模式引进运营商，以固定资产出租形成收益。</t>
  </si>
  <si>
    <t>龙寨村</t>
  </si>
  <si>
    <t>2831/11358</t>
  </si>
  <si>
    <t>389/1205</t>
  </si>
  <si>
    <t>本项目建成后，预期每栋大棚年产鲜菜6000公斤，172栋大棚年产1032吨，产值412.8万元；日光温室年产鲜菜8000公斤，30栋年产值144万元，土地流转费29.76万元，带动务工60人，年付工资180万元；村集体生产设施出租费87.6万元，运营商年收入139万元，带动6个村集体经济分别年增收9.64万元.</t>
  </si>
  <si>
    <t>前卫镇</t>
  </si>
  <si>
    <t>前卫镇前卫村设施蔬菜产业园建设项目（联村集体经济）</t>
  </si>
  <si>
    <t>土地流转658亩，新建日光温室42栋，53272平方米，钢架大棚380栋247520平方米，配套水肥一体化设施及仓储辅助用房2688平方米，新修围栏2730米，生产路35974平方米。带动前卫村、杜沟村、友谊村、西巩村、东巩村、香村、将军村发展集体经济。（其中前卫村、将军村为中央扶持发展新型农村集体经济村）经营模式引进运营商，固定资产出租形成收益。</t>
  </si>
  <si>
    <t>前卫村</t>
  </si>
  <si>
    <t>3637/13876</t>
  </si>
  <si>
    <t>625/1823</t>
  </si>
  <si>
    <t>本项目建成后，预期每栋大棚年产鲜菜6000公斤，380栋大棚年产2280吨，产值1368万元；日光温室年产鲜菜8000公斤，42栋年产值268.8万元，土地流转费52.64万元，带动务工300人，年付工资900万元；村集体生产设施出租费167万元，运营商年收入336万元，带动6个村集体经济分别年增收19万元.</t>
  </si>
  <si>
    <t>孟村镇联镇集体经济产业园建设项目</t>
  </si>
  <si>
    <t>总规划占地510亩，共建设拱棚328栋206607㎡，新修生产路17143㎡，安装围栏6404米，配套辅助用房1968㎡，建设预冷库240㎡，完善电力及水肥一体化设施。带动中央扶持壮大集体经济30个村中华胥镇上许村、旦村；辋川镇官上村、河口村；孟村镇东香村、姚村、樊家村；厚镇江流沟村、三官庙镇高坪村等8个村发展联镇集体经济。经营模式引进运营商，固定资产出租形成收益。</t>
  </si>
  <si>
    <t>孟村镇樊家村、胡家村、怀珍坊</t>
  </si>
  <si>
    <t>9127户/30606人</t>
  </si>
  <si>
    <t>1145户/3709人</t>
  </si>
  <si>
    <t>2024年</t>
  </si>
  <si>
    <t>本项目建成后，预期每栋大棚年产鲜菜6000公斤，328栋大棚年产1968吨，产值1180万元；土地流转费40.8元，带动务工110人，年付工资330万元；村集体生产设施出租费98.4万元，运营商年收入256万元，带动9个村集体经济分别年增收6.4万元.</t>
  </si>
  <si>
    <t>发展集体经济+合作社带动+自主发展+务工+分红</t>
  </si>
  <si>
    <t>孟村镇</t>
  </si>
  <si>
    <t>其中华胥镇上许、旦村辋川镇官上村、河口村为10万元以下村。</t>
  </si>
  <si>
    <t>普化镇当院设施蔬菜产业园项目（联村集体经济）</t>
  </si>
  <si>
    <t>流转土地265亩，新建日光温室34栋46400㎡，钢架大棚87栋52040㎡，新修生产路9426㎡，安装围栏2775米，配套辅助设施用房966㎡。并配套水肥一体化灌溉设施。经营模式引进运营商，固定资产出租形成收益。带动当院、张坪、栗家、石韦、石头滩及宝兴寺等村发展集体经济，宝兴寺村为中央扶持发展新型农村集体经济村。</t>
  </si>
  <si>
    <t>当院</t>
  </si>
  <si>
    <t>本项目建成后，预期每栋大棚年产鲜菜6000公斤，87栋大棚年产522吨，产值313万元；日光温室年产鲜菜8000公斤，34栋年产值217万元，土地流转费21.2万元，带动务工45人，年付工资135万元；村集体生产设施出租费86万元，运营商年收入139万元，带动5个村集体经济分别年增收12.96万元.</t>
  </si>
  <si>
    <t>安村镇龙村设施蔬菜产业园项目（联村集体经济）</t>
  </si>
  <si>
    <t>土地流转196亩，建设日光温室58栋88631㎡.配套分拣室、农药物资室等辅助设施用房810㎡；新建预冷设施96平方米，配套电力、机井一眼及灌溉设备。带动龙村、上白村、杨刘坡、宋咀、巨西、代寨、腰道、韩寺、郭村、吴庄等10个村打造跨村联合经营项目，其中郭村、吴庄为中央扶持发展新型农村集体经济村。</t>
  </si>
  <si>
    <t>安村镇龙村</t>
  </si>
  <si>
    <t>相关村全体村民</t>
  </si>
  <si>
    <t>本项目建成后，预期每栋温室年产鲜菜8000公斤，58栋温室年产464吨，产值371.2万元；土地流转费15.68万元，带动务工20人，年付工资60万元；村集体生产设施出租费88万元，运营商年收入133万元，带动6个村集体经济分别年增收8.8万元。</t>
  </si>
  <si>
    <t>安村镇</t>
  </si>
  <si>
    <t>三里镇杨村设施蔬菜产业园（联村集体经济）</t>
  </si>
  <si>
    <t>流转土地198亩，建设日光温室90座50100平方米，辅助设施用房1000㎡，配套水肥一体化设施，新修生产路7530㎡，经营模式引进运营商，固定资产出租形成收益。带动杨村、贾沟村集体经济发展。贾沟村为中央扶持发展新型农村集体经济村</t>
  </si>
  <si>
    <t>三里镇杨村</t>
  </si>
  <si>
    <t>540户2024人</t>
  </si>
  <si>
    <t>69户223人</t>
  </si>
  <si>
    <t>日光温室年租金80余万元，可带动200余人就地就近就业，年劳务收入280余万元</t>
  </si>
  <si>
    <t>三里镇磨李村肉猪育肥场后续配套项目</t>
  </si>
  <si>
    <t>三里镇磨李村肉猪育肥场项目后续配套发电机房、干粪棚、无害化处理车间、洗消房、消毒用房、部分设备。</t>
  </si>
  <si>
    <t>磨李村</t>
  </si>
  <si>
    <t>3095户
11672人</t>
  </si>
  <si>
    <t>672户
2344人</t>
  </si>
  <si>
    <t>年收益180万元，带动19个村集体经济达到10万元。</t>
  </si>
  <si>
    <t>蓝关街办宣堡村集体经济产业园配套项目</t>
  </si>
  <si>
    <t>产业园新修排洪渠道453米，积水渠2187米。</t>
  </si>
  <si>
    <t>宣堡村</t>
  </si>
  <si>
    <t>701/2501</t>
  </si>
  <si>
    <t>95/331</t>
  </si>
  <si>
    <t>保障园区排水顺畅，设施安全</t>
  </si>
  <si>
    <t>汤峪镇尖角村集体经济产业园配套项目</t>
  </si>
  <si>
    <t>本工程新修U30砼集水渠4299米，新建排洪渠道1385米，尺寸U40~U80，铺设穿路DN800钢筋混凝土管18米，DN1000钢筋混凝土管10米。由场内U30砼集水渠收集场内雨水，排洪渠收集后排入场地北侧沟道内。</t>
  </si>
  <si>
    <t>汤峪镇联村集体经济设施产业园配套项目</t>
  </si>
  <si>
    <t>新打机井2眼，井房2个，水泵3台，机井水管370米，平整场地4300㎡，安装配电箱4套，70电缆500米，化肥库钢架棚397㎡，化粪池2个，电动三轮车2台，冷库（含设备）220㎡，分拣区板房261㎡，办公管理库房农机具等附属设施873㎡，铁围栏3000米，基础设施4295㎡，小型微耕机2台，大棚王及配套设备，水泥路硬化1068㎡，54栋棚架吊蔓钢丝安装，108个保温门帘等。</t>
  </si>
  <si>
    <t>集体及村民增加经济收入35万元。</t>
  </si>
  <si>
    <t>汤峪镇</t>
  </si>
  <si>
    <t>灞源食用菌产业园增设改造基础设施配套提升项目</t>
  </si>
  <si>
    <t>新建选菇，晒菇场地400㎡、增设储藏冷库320㎡、200KVA变压器一台、40吨储水池一个，提升改造养菌棚5760㎡等工程。</t>
  </si>
  <si>
    <t>蓝田县灞源镇李俭村、张斜村</t>
  </si>
  <si>
    <t>1300户</t>
  </si>
  <si>
    <t>296户</t>
  </si>
  <si>
    <t>目标1：建设现代新农业，带动区域经济发展，稳定周边农民就业，提高当地群众收入。
目标2：实现食用菌产业规模化、工业化生产，确保食用菌产业持续良好发展。</t>
  </si>
  <si>
    <t>龙头企业带动</t>
  </si>
  <si>
    <t>蓝田县滋水农林投资发展有限公司</t>
  </si>
  <si>
    <t>提升改造环节</t>
  </si>
  <si>
    <t>蓝田县农业农村致富带头人培育项目</t>
  </si>
  <si>
    <t>在全县培育粮食、果蔬、畜牧、乡村振兴、休闲农业等方面致富带头人150人次，组织外出学习1次，开展研学交流2次，组织培训5场次。</t>
  </si>
  <si>
    <t>蓝田县</t>
  </si>
  <si>
    <t>培育致富带头人150名，提高科技水平，增加经济收入</t>
  </si>
  <si>
    <t>能力提升</t>
  </si>
  <si>
    <t>蓝田县农业产业发展服务中心</t>
  </si>
  <si>
    <t>蓝桥镇联村集体经济产业（食用菌）项目</t>
  </si>
  <si>
    <t>1、整合新店子、北沟村、狮峰村闲置土地158亩，新建大棚105000㎡（蘑菇大棚85200㎡，香菇大棚198000㎡）；新建钢构遮阳网82000㎡，食用菌生产加工厂棚3800㎡，活动房1000㎡，修建主排水渠2460米，修建水泥生产路2560米，新建水井6个，购置水泵6个，新建冷库1060m³，安装喷淋设施710套，购置制塑机3台，菌棒生产锅炉设备3套（锅炉、无菌蒸锅、装袋机、打料机），水电照明路灯、网、安防等配套设施。2、提升改造疙瘩庙村、柳坪村、蓝桥街村食用菌大棚236座，新建钢构遮阳网66000㎡，新修排水渠1200米，新建水井3个，安装喷淋设施480套。带动新店子、北沟村、狮峰村、疙瘩庙村、柳坪村、蓝桥街村、野竹坪村发展集体经济。</t>
  </si>
  <si>
    <t>蓝桥街村、疙瘩庙村、柳坪村、狮峰村、新店子村、北沟村</t>
  </si>
  <si>
    <t>2823/12491</t>
  </si>
  <si>
    <t>1003/3736</t>
  </si>
  <si>
    <t>1、新建大棚105000平方米，村集体出租收益52.5万元，提升改造236座，预计出租收益35万元左右。项目建成后，预计可投产菌棒280万袋，预计产量700万斤，产值3535万元，实现我镇1320余名群众就近务工，年务工总收入600余万元，6个集体经济平均收益近10万元，进一步巩固拓展脱贫攻坚成果同乡村振兴有效衔接。</t>
  </si>
  <si>
    <t>蓝桥镇</t>
  </si>
  <si>
    <t>柳坪、野竹坪、狮峰村为10万元以下村。</t>
  </si>
  <si>
    <t>玉山镇前程村奶山羊养殖场建设
项目</t>
  </si>
  <si>
    <t>流转土地12亩，新建标准化奶山羊羊场，并配套养殖相关设备。</t>
  </si>
  <si>
    <t>玉山镇前程村二组</t>
  </si>
  <si>
    <t>917/3482</t>
  </si>
  <si>
    <t>130/463</t>
  </si>
  <si>
    <t>完成村集体经济羊舍建设，年存栏奶山羊300头，引进运营商，村集体经济年收益15万元以上，带动5户本村村民发展奶山羊产业，羊场带动就业6人，年产鲜羊乳50吨。</t>
  </si>
  <si>
    <t>玉山镇上陈村奶山羊养殖场建设
项目</t>
  </si>
  <si>
    <t>流转土地10亩，新建标准化奶山羊羊场，并配套养殖相关设备。</t>
  </si>
  <si>
    <t>玉山镇上陈村</t>
  </si>
  <si>
    <t>503/1767</t>
  </si>
  <si>
    <t>125/437</t>
  </si>
  <si>
    <t>该项目能够使本村503户1767人增加收益，建立产业振兴长效机制。奶山羊养殖项目建成后，年利润10万元，可带动5户本村村民发展奶山羊产业，羊厂带动就业23人，年产鲜羊乳42吨。</t>
  </si>
  <si>
    <t>玉山镇车贺村奶山羊养殖场建设
项目</t>
  </si>
  <si>
    <t>玉山镇车贺村</t>
  </si>
  <si>
    <t>650/2680</t>
  </si>
  <si>
    <t>96/366</t>
  </si>
  <si>
    <t>玉山镇闫河村奶山羊养殖场建设
项目</t>
  </si>
  <si>
    <t>玉山镇闫河村</t>
  </si>
  <si>
    <t>623/2436</t>
  </si>
  <si>
    <t>49/158</t>
  </si>
  <si>
    <t>玉山镇许庙村奶山羊养殖场建设
项目</t>
  </si>
  <si>
    <t>流转土地8亩，新建标准化奶山羊羊场，并配套养殖相关设备。</t>
  </si>
  <si>
    <t>玉山镇许庙村</t>
  </si>
  <si>
    <t>912/3982</t>
  </si>
  <si>
    <t>133/658</t>
  </si>
  <si>
    <t>完成村集体经济羊舍建设，年存栏奶山羊150头，引进运营商，村集体经济年收益8万元以上，带动4户本村村民发展奶山羊产业，羊场带动就业3人，年产鲜羊乳30吨。</t>
  </si>
  <si>
    <t>蓝田县樱桃交易市场项目</t>
  </si>
  <si>
    <t>拟建12亩樱桃市场，30亩停车场，包括地表硬化8000㎡，购置交易区推拉棚6000㎡，建设200㎡冷库并配备叉车2台，配备400KV变压器1台，500吨地磅1套，公厕一座，管理房1100㎡，围墙600m以及排水、照明、道路等基础设施</t>
  </si>
  <si>
    <t>8000户/3200人</t>
  </si>
  <si>
    <t>280户/1028人</t>
  </si>
  <si>
    <t>按5%年收益计算，村集体年收入17.5万元</t>
  </si>
  <si>
    <t>普惠型</t>
  </si>
  <si>
    <t>县农业农村局</t>
  </si>
  <si>
    <t>洩湖镇马王村花椒产业示范园灌溉项目实施项目</t>
  </si>
  <si>
    <t>新建50吨蓄水池2个、3000米管网、灌溉其它配套设施等。</t>
  </si>
  <si>
    <t>蓝田县洩湖镇马王村二组</t>
  </si>
  <si>
    <t>354户/1364人</t>
  </si>
  <si>
    <t>124户/427人</t>
  </si>
  <si>
    <t>本项目建成后，不仅具有良好的经济效益，而且具有良好的社会效益。该项目的实施一方面可持续发展壮大集体经济，预计为村集体经济年增收30万元，利用收益60%用于分红，40%壮大集体经济，</t>
  </si>
  <si>
    <t>洩湖镇唐付村中药材连翘产业项目</t>
  </si>
  <si>
    <t>1、唐付村六组东坡荒坡地50亩
2、栽植苗木11000株</t>
  </si>
  <si>
    <t>唐付村六组</t>
  </si>
  <si>
    <t>329户1194人</t>
  </si>
  <si>
    <t>128户454人</t>
  </si>
  <si>
    <t>整地100亩种植连翘，预计村集体经济年收入25万元。</t>
  </si>
  <si>
    <t>洩湖镇簸箕掌村马咀子奶山羊养殖厂建设项目</t>
  </si>
  <si>
    <t>拟建12亩养殖场，养殖奶山羊200头</t>
  </si>
  <si>
    <t>簸箕掌村三组</t>
  </si>
  <si>
    <t>2023年</t>
  </si>
  <si>
    <t>按5%年收益计算，村集体年收入10万元</t>
  </si>
  <si>
    <t>洩湖镇铧咀坪村75亩樱桃园示范建设项目</t>
  </si>
  <si>
    <t>共建800平方米的大棚16座，遮雨棚栽培甜樱桃40.67亩，130平方米仓储车间，300平方米分选车间，200平方米农机具房，围墙、看护房、肥料房、水池、田间道路等配套设施</t>
  </si>
  <si>
    <t>铧咀坪村</t>
  </si>
  <si>
    <t>350户/1305人</t>
  </si>
  <si>
    <t>30户/130人</t>
  </si>
  <si>
    <t>与陕西极美鲜智能农业有限公司合作，4年后预计实现年产值375余万元，可持续带动周边160余人务工就业，发展联村集体经济，带动3个村实现年10万元以上的集体经济收入</t>
  </si>
  <si>
    <t>不含种苗、土壤改良、运营等环节</t>
  </si>
  <si>
    <t>三官庙镇冯岭村集体经济提升项目</t>
  </si>
  <si>
    <t>购买耕作机械10台，出租给设施蔬菜产业园。</t>
  </si>
  <si>
    <t>三官庙镇冯岭村</t>
  </si>
  <si>
    <t>322/1108</t>
  </si>
  <si>
    <t>66/222</t>
  </si>
  <si>
    <t>每台机械每年出租3000元，10台村集体年收入3万元。</t>
  </si>
  <si>
    <t>三官庙镇</t>
  </si>
  <si>
    <t>三官庙镇宋家坡村集体经济提升项目</t>
  </si>
  <si>
    <t>三官庙镇宋家坡村</t>
  </si>
  <si>
    <t>344/1286</t>
  </si>
  <si>
    <t>58/213</t>
  </si>
  <si>
    <t>汤峪镇龚家村高标准农田建设示范工程项目</t>
  </si>
  <si>
    <t>流转土地300亩，土地深耕、土地播种、农田底肥、农药费、收割费、运输费、田间管理灌溉</t>
  </si>
  <si>
    <t>龚家村</t>
  </si>
  <si>
    <t>4347/1557</t>
  </si>
  <si>
    <t>96/349</t>
  </si>
  <si>
    <t>净产值25万元</t>
  </si>
  <si>
    <t>三里镇乔村联村集体经济10万羽蛋鸡鸡舍配套建设项目</t>
  </si>
  <si>
    <t>新建蛋库360㎡，化粪池30㎡，看护房52㎡，蓄水池 200m³，沉淀池200m³及配套设施。</t>
  </si>
  <si>
    <t>乔村</t>
  </si>
  <si>
    <t>557/2135</t>
  </si>
  <si>
    <t>109/378</t>
  </si>
  <si>
    <t>带动乔村、席家河、毛坪、北小寨等四个村，预计收益25万元。</t>
  </si>
  <si>
    <t>辋川镇到户产业项目</t>
  </si>
  <si>
    <t>西河村新纳入监测户方传胜发展中蜂15箱，每箱5脾中蜂，蜂群数量不少于3万只。</t>
  </si>
  <si>
    <t>西河村</t>
  </si>
  <si>
    <t>发展中蜂产业，年产蜂蜜2000斤以上，收入2万元。</t>
  </si>
  <si>
    <t>发展产业，
稳定增收</t>
  </si>
  <si>
    <t>辋川镇</t>
  </si>
  <si>
    <t>蓝关街办联村集体经济设施大棚三期项目</t>
  </si>
  <si>
    <t>新建日光温室35栋，建设生产路、电力、供水、灌溉、排水等配套设施，采购安装配套设备，打深水井1口，建设配套构筑物，支付土地流转费用。</t>
  </si>
  <si>
    <t>蓝关街办宣堡村</t>
  </si>
  <si>
    <t>710/2570</t>
  </si>
  <si>
    <t>95/321</t>
  </si>
  <si>
    <t>增加集体经济收入，提供村级富余劳动力就业机会，扩大农业生产规模，促进群众增收</t>
  </si>
  <si>
    <t>蓝关街办</t>
  </si>
  <si>
    <t>三官庙镇曹湾村现代化农业产业园提升项目</t>
  </si>
  <si>
    <t>养殖区：（一）猪舍外围包括：车辆消毒池 、钢门、砖砌围墙（二）猪舍污区包括 ：干粪棚、钢筋混凝土沉淀池（500m³）、无害化处理井（直径2 m深15m）、黑膜泵基础（1.5*1.5*0.1m³）（三）猪舍生产区包括：钢筋混凝土水窖（30m³）、水帘、砖混结构进舍洗漱间含基础安装工程、砖混结构配件房含基础安装工程、砖混结构锅炉房含基础安装工程、猪跑道（四）猪舍生活区包括：砖混结构药品间含基础安装工程、砖混结构宿舍两间含基础安装工程、砖混结构物资房含基础安装工程、砖混结构水泵房含基础安装工程、砖混结构工具间含基础安装工程、砖混结构卫生间含基础安装工程、配套设备。（五）猪舍防水（1280㎡）
托养区：（一）牛棚铁皮墙（240㎡）（二）化粪池1个（三）托养区下水管道（四）托养区窗子</t>
  </si>
  <si>
    <t>曹湾村3、6组</t>
  </si>
  <si>
    <t>325/1292</t>
  </si>
  <si>
    <t>15/43</t>
  </si>
  <si>
    <t>提升产业园基础设施，壮大村集体经济收入，已与石羊达成运营协议。项目建成后交付石羊集团代养。1000头猪舍年租金15万元。</t>
  </si>
  <si>
    <t>蓝关街办宣堡村、汤峪镇联村集体经济产业园建设项目</t>
  </si>
  <si>
    <t>2022年在建设宣堡、汤峪联村产业园时对建设内容进行了优化，在宣堡村集体经济产业园增加智能化设施装备，不再建设钢架大棚，在汤峪镇联村产业园增加智能化设施装备，新增建设日光温室，不在补助生产资料、农机具及品牌建设等，项目缺口资金145.9043万元。</t>
  </si>
  <si>
    <t>宣堡、尖角</t>
  </si>
  <si>
    <t>2711/10965</t>
  </si>
  <si>
    <t>306/1085</t>
  </si>
  <si>
    <t>年增加收益10万元以上</t>
  </si>
  <si>
    <t>蓝田县农业农村局</t>
  </si>
  <si>
    <t xml:space="preserve">华胥镇阿氏村杏园提升改造项目                                                                                                                                                                                                                                                                                                                                                                                                                      </t>
  </si>
  <si>
    <t>通过深翻改土，增施有机肥、改良果园土壤140亩，加强示范园的地上地下管理，提高产量，改善品质，配套果园杀虫灯，喷雾器、耕作机等设备，建设围栏140亩。</t>
  </si>
  <si>
    <t>阿氏村</t>
  </si>
  <si>
    <t>596/2200</t>
  </si>
  <si>
    <t>73/283</t>
  </si>
  <si>
    <t>亩产量1000公斤，亩产值1-1.6万元，总产值140-220万元，年纯收入100万元。</t>
  </si>
  <si>
    <t>华胥镇</t>
  </si>
  <si>
    <t>改建</t>
  </si>
  <si>
    <t>前卫镇将军村鱼稻共生项目建设</t>
  </si>
  <si>
    <t>拟建水产田块20个，占地面积约30亩</t>
  </si>
  <si>
    <t>将军村</t>
  </si>
  <si>
    <t>444/1719</t>
  </si>
  <si>
    <t>96/323</t>
  </si>
  <si>
    <t>2024</t>
  </si>
  <si>
    <t>年收益15万元</t>
  </si>
  <si>
    <t>发展壮大村集体经济</t>
  </si>
  <si>
    <t>文旅局</t>
  </si>
  <si>
    <t>三里镇乔村文旅融合综合体项目</t>
  </si>
  <si>
    <t>1、项目位于三里镇乔村原村级小学校址，总占地面积6亩，计划总投资520万元，改建旧校舍22间1层540㎡等配套设施建设。2、该项目建成后资产属于村集体经济，3项目建设建成后通过出租方式进行经营。</t>
  </si>
  <si>
    <t>三里镇乔村</t>
  </si>
  <si>
    <t>推动现代农业与文化产业深度融合，促进乡村经济向新业态、新功能体验转型升级；带动项目所在村乔村及周边南王、杨村集体济发展，增加收入28万元，带动就业18人；扩大“四吕”故里及乡约文化的品牌影响力。</t>
  </si>
  <si>
    <t>带动乔村及周边南王、杨村集体经济发展</t>
  </si>
  <si>
    <t>文旅体育局</t>
  </si>
  <si>
    <t>安村镇田坡村民宿改造提升项目</t>
  </si>
  <si>
    <t>1、该项目位于安村镇田坡村，利用村内闲置校舍田坡小学，改造精品民宿。项目占地面积近3580平方米，主体建筑面积800平方米，其他配套建筑面积700余平方米，包括改造提升等周边基础设施配套建设。2、该项目建成后资产归属村集体经济；3该项目建成之后可进行出租或村集体运营、托管、入股等有多种经营模式</t>
  </si>
  <si>
    <t>安村镇田坡村</t>
  </si>
  <si>
    <t>目标1：盘活乡村闲置房屋、校舍，打造乡村精品民宿。目标2：发展壮大村集体经济，项目建成后，可采取出租或者托管运营，入股等多种经营模式，村集体可实现年增收30万元以上。 目标3： 项目建成后，可带动田坡村及周边村落群众就业率增加，收益人数达200人左右。</t>
  </si>
  <si>
    <t>带动安村镇田坡村、杨柳坡村、寇坡村村集体经济发展</t>
  </si>
  <si>
    <t>普化镇宝兴寺村民宿改造提升项目</t>
  </si>
  <si>
    <t>该项目位于普化镇宝兴寺村，利用村内集体闲置校舍宝兴寺小学，改造民宿。学校占地面积近2200平方米，建筑面积1206平方米，其中二层教学楼一栋，原教室18间；原二层教职工宿舍楼一栋，原宿舍10间；二层办公楼一栋，原办公室8间等配套设施建设；建成后，拟出租给第三方运营公司托管运营，租金归宝兴寺、穆家坡、西李家沟三个村集体经济。</t>
  </si>
  <si>
    <t>盘活乡村闲置房屋、校舍、打造乡村民宿发展；发展壮大村集体经济，助力乡村振兴。预计年租金约33万元，带动周边穆家坡、西李家沟两个村集体经济，就业人数 200余人，带动 195 户群众，680人，助推普化镇集体经济发展。</t>
  </si>
  <si>
    <t>发展集体经济，带动周边穆家坡、西李家沟、两个村集体经济</t>
  </si>
  <si>
    <t>九间房镇桐花沟村民宿改造提升项目</t>
  </si>
  <si>
    <t>利用闲置学校在桐花沟村（原朝峰村老学校为村集体土地）计划改造校舍建筑面积260平方米，周边基础设施配套面积约800平方米，总投资800万元。建设完成后找第三方民宿运营公司管理。</t>
  </si>
  <si>
    <t>九间房镇桐花沟村</t>
  </si>
  <si>
    <t>民宿集体经济项目修建完成后，能带动桐花沟村“民宿集体群”旅游项目的长期向好发展，为桐花沟村民宿集体群能够提供载体，推动农村经济可持续发展，推动贫困户和乡村经济形成旺盛的造血功能。受益总户数583户2343人、直接受益脱贫户人口147户585人</t>
  </si>
  <si>
    <t>项目改造完成后能带动桐花沟本村及辐射峪口村和公王村民宿产业发展，带动农民就业和增收，促进乡村旅游发展</t>
  </si>
  <si>
    <t>九间房镇</t>
  </si>
  <si>
    <t>小寨镇董岭村民宿改造提升项目</t>
  </si>
  <si>
    <t>该项目位于小寨镇董岭村二组，利用村内闲置房屋（原村民老房）改造民宿，该项目占地面积1333平方米，其中建筑面积527平方米。主要建设内容：5院民宿改造工程及户外配套设施等，建成后由村股份经济合作社统一经营管理。</t>
  </si>
  <si>
    <t>二组</t>
  </si>
  <si>
    <t>379户、1358人</t>
  </si>
  <si>
    <t>118户、371人</t>
  </si>
  <si>
    <t>董岭村5院民宿改造完成后，预计每年可为村集体经济增收50余万元。为村民提供就业岗位20多人，能改善村庄环境，提高村民收入，巩固社会稳定，收益覆盖全村379户1358人。</t>
  </si>
  <si>
    <t>发展联村经济，带动牛角沟、余家沟村两个股份经济合作社集体经济产业共同发展，收益共享。</t>
  </si>
  <si>
    <t>小寨镇</t>
  </si>
  <si>
    <t>蓝关街道徐家山村民宿改造提升项目</t>
  </si>
  <si>
    <t xml:space="preserve"> 1.蓝关街道徐家山村民宿改造提升项目位于徐家山村一组（原村办小学）改建面积800平方米，涉及房间23间，建设区域整体配套改造提升环境面积2400平方米。2.项目属于徐家山村集体项目。3.项目建成后经营模式为托管式经营。</t>
  </si>
  <si>
    <t>蓝关街办徐家山村</t>
  </si>
  <si>
    <t>267户</t>
  </si>
  <si>
    <t>45户、143人</t>
  </si>
  <si>
    <t>项目建成后预计可为村集体经济年增收益60万元，优先在45户脱贫户中解决就业问题，脱贫户在该项目经营过程中农产品优先使用，年预计衍生效益120万元，全村收益群众可达1067人。</t>
  </si>
  <si>
    <t>本项目可对相邻的冯林寨村、蒋寨村及沿山村起到示范引领作用</t>
  </si>
  <si>
    <t>灞源镇青坪村民宿改造提升项目</t>
  </si>
  <si>
    <t>1、项目位于连二坪小学原址，1主楼1操场，主楼高2层，每层4间房，共8间房，操场面积约450平方米，项目占地约900平方米，建筑面积约120平方米。主要对主楼进行翻新提升、操场改造等配套设施建设。2、产权归属：青坪村集体资产。3、运营模式：出租。资产管护责任人为：青坪村村委会。</t>
  </si>
  <si>
    <t>灞源镇青坪村</t>
  </si>
  <si>
    <t>572户、2012人</t>
  </si>
  <si>
    <t>161户、580人</t>
  </si>
  <si>
    <t>民宿项目建设阶段，预计能增加就业人次200人次以上，建成运营后，同等条件下，通过合同约定方式优先聘用村上群众就业，参照青坪教学点改造民宿项目方式，预计能增加固定就业岗位20名，每年为村集体经济增加10万元以上收入，用于村集体经济群众分红。项目实施可推动美丽乡村建设，并带动周边李家硷村、沟口村、张家斜村等北片区旅游业及餐饮业发展。产权：青坪村集体资产。运营模式：出租。资产管护责任人为：青坪村村委会。</t>
  </si>
  <si>
    <t>项目实施可推动美丽乡村建设，并带动周边李家硷村、沟口村、张家斜村等北片区旅游业及餐饮业发展。</t>
  </si>
  <si>
    <t>灞源镇</t>
  </si>
  <si>
    <t>灞源镇沟口村民房改造民宿建设项目</t>
  </si>
  <si>
    <t>1、该项目位于灞源镇沟口村，充分利用原生老房现貌，保留原有沟口村传统村落特色建筑形态，在原有建筑形式上对沟口村集体资产的沟口村一组6户闲置民房进行提升改造，总建筑面积约800平方米。包括改造提升周边基础设施等配套建设，2、产权归属：该项目建成后资产属村集体经济；3、运营模式：出租、托管或者自行运营。资产管护责任人为：沟口村村委会。</t>
  </si>
  <si>
    <t>灞源镇沟口村</t>
  </si>
  <si>
    <t>286户，1006人</t>
  </si>
  <si>
    <t>59户169人</t>
  </si>
  <si>
    <t>预计运营第一年期满，按投资额的4%，给万军迴村、沟口村、青坪村、磨岔村、南石门村的村集体经济各分红4万元，共计20万；以后每年按投资额的5%，给万军迴村、沟口村、青坪村、磨岔村、南石门村的村集体经济各分红5万元，共计25万。项目实施可推动美丽乡村建设，带动镇域旅游及餐饮业发展。相关房屋产权：沟口村集体资产。运营模式：出租、托管或者自行运营。资产管护责任人为：沟口村村委会。</t>
  </si>
  <si>
    <t>给万军迴村、沟口村、青坪村、磨岔村、南石门村的村集体经济每年分红各4至5万元，并带动灞源街张家斜村、李家硷村、青坪村等北片区经济发展。</t>
  </si>
  <si>
    <t>全环节
其它资金为港务区帮扶资金</t>
  </si>
  <si>
    <t>下杨寨民宿改造项目</t>
  </si>
  <si>
    <t>下杨寨民宿饮水工程90万元；民宿改电项目60万；民宿游客中心140万</t>
  </si>
  <si>
    <t>乡村建设</t>
  </si>
  <si>
    <t>下杨寨村</t>
  </si>
  <si>
    <t>230户、900人</t>
  </si>
  <si>
    <t>40户、180人</t>
  </si>
  <si>
    <t>带动民宿经济发展</t>
  </si>
  <si>
    <t>预计可实现村集体经济年收入30万元以上，自主发展</t>
  </si>
  <si>
    <t>新建改建</t>
  </si>
  <si>
    <t>基础设施项目</t>
  </si>
  <si>
    <t>水务局</t>
  </si>
  <si>
    <t>安村镇寇坡村保障工程</t>
  </si>
  <si>
    <t>改造管道13500米</t>
  </si>
  <si>
    <t>安村镇寇坡村</t>
  </si>
  <si>
    <r>
      <rPr>
        <sz val="10"/>
        <rFont val="仿宋"/>
        <charset val="134"/>
      </rPr>
      <t>巩固提升1850</t>
    </r>
    <r>
      <rPr>
        <sz val="10"/>
        <rFont val="宋体"/>
        <charset val="134"/>
      </rPr>
      <t>人的安全饮水</t>
    </r>
  </si>
  <si>
    <t>安村镇韩寺村供水保障工程</t>
  </si>
  <si>
    <t>铺设管道13554m</t>
  </si>
  <si>
    <t>安村镇韩寺村</t>
  </si>
  <si>
    <t>巩固提升1860人的安全饮水</t>
  </si>
  <si>
    <t>辋川镇白家坪村供水保障工程</t>
  </si>
  <si>
    <t>新建50吨蓄水池1座，安装潜水泵1台，精滤机1台，安装输配水管道4834米。</t>
  </si>
  <si>
    <t>辋川镇白家坪村1-3组</t>
  </si>
  <si>
    <t>195户</t>
  </si>
  <si>
    <r>
      <rPr>
        <sz val="10"/>
        <rFont val="仿宋"/>
        <charset val="134"/>
      </rPr>
      <t>巩固提升 730</t>
    </r>
    <r>
      <rPr>
        <sz val="10"/>
        <rFont val="宋体"/>
        <charset val="134"/>
      </rPr>
      <t>人的安全饮水</t>
    </r>
  </si>
  <si>
    <t>辋川镇渗金庙村供水保障工程</t>
  </si>
  <si>
    <t>新建沉砂池4座，建蓄水池5座，改造配水管道6751米。</t>
  </si>
  <si>
    <t>辋川镇渗金庙村</t>
  </si>
  <si>
    <r>
      <rPr>
        <sz val="10"/>
        <rFont val="仿宋"/>
        <charset val="134"/>
      </rPr>
      <t>巩固提升1</t>
    </r>
    <r>
      <rPr>
        <sz val="10"/>
        <rFont val="宋体"/>
        <charset val="134"/>
      </rPr>
      <t>832人的安全饮水</t>
    </r>
  </si>
  <si>
    <t>水毁</t>
  </si>
  <si>
    <t>前卫镇徐塬村供水保障工程</t>
  </si>
  <si>
    <t>铺设管道17410m</t>
  </si>
  <si>
    <t>前卫镇徐塬村</t>
  </si>
  <si>
    <t>巩固提升2360人的安全饮水</t>
  </si>
  <si>
    <t>前卫镇友谊村供水保障工程</t>
  </si>
  <si>
    <t>铺设管道18580m，二氧化氯投加设备2台</t>
  </si>
  <si>
    <t>前卫镇友谊村</t>
  </si>
  <si>
    <t>巩固提升2214人的安全饮水</t>
  </si>
  <si>
    <t>前卫镇滕寨村供水保障工程</t>
  </si>
  <si>
    <t>铺设管道14995m，</t>
  </si>
  <si>
    <t>前卫镇滕寨村</t>
  </si>
  <si>
    <t>巩固提升 1760人的安全饮水</t>
  </si>
  <si>
    <t>安村镇府庄村供水保障工程</t>
  </si>
  <si>
    <t>改造配水管道、二氧化氯投加设备2台</t>
  </si>
  <si>
    <t>安村镇府庄村</t>
  </si>
  <si>
    <r>
      <rPr>
        <sz val="10"/>
        <rFont val="仿宋"/>
        <charset val="134"/>
      </rPr>
      <t>巩固提升1</t>
    </r>
    <r>
      <rPr>
        <sz val="10"/>
        <rFont val="宋体"/>
        <charset val="134"/>
      </rPr>
      <t>330</t>
    </r>
    <r>
      <rPr>
        <sz val="10"/>
        <rFont val="仿宋"/>
        <charset val="134"/>
      </rPr>
      <t>人的安全饮水</t>
    </r>
  </si>
  <si>
    <t>玉山镇上陈村供水保障工程</t>
  </si>
  <si>
    <t>铺设管道18055m，二氧化氯投加设备1台，更换深井泵管1组</t>
  </si>
  <si>
    <t>巩固提升1970人的安全饮水</t>
  </si>
  <si>
    <t>三里镇南王村供水保障工程</t>
  </si>
  <si>
    <t>铺设管道26220m，二氧化氯投加设备6台</t>
  </si>
  <si>
    <t>三里镇南王村</t>
  </si>
  <si>
    <t>巩固提升2547人的安全饮水</t>
  </si>
  <si>
    <t>普化镇清凉寺村供水保障工程</t>
  </si>
  <si>
    <t>新打井2眼，水塔2座，铺设管道7460m。</t>
  </si>
  <si>
    <t>普化镇清凉寺村</t>
  </si>
  <si>
    <t>巩固提升1298人的安全饮水</t>
  </si>
  <si>
    <t>水质监测</t>
  </si>
  <si>
    <t>对全县所有行政村饮水安全工程设施水样检测，检测指标41项</t>
  </si>
  <si>
    <t>九间房镇何家川村供水保障工程</t>
  </si>
  <si>
    <t>新建沉淀池3座，建蓄水池3座，铺设输配水管道3500米。</t>
  </si>
  <si>
    <t>九间房镇何家川村</t>
  </si>
  <si>
    <r>
      <rPr>
        <sz val="10"/>
        <rFont val="仿宋"/>
        <charset val="134"/>
      </rPr>
      <t>巩固提升49</t>
    </r>
    <r>
      <rPr>
        <sz val="10"/>
        <rFont val="宋体"/>
        <charset val="134"/>
      </rPr>
      <t>人的安全饮水</t>
    </r>
  </si>
  <si>
    <t>九间房镇韩家坪集中供水保障工程</t>
  </si>
  <si>
    <t>新建取水设施5处，蓄水池6座，铺设输配水管道16.097千米</t>
  </si>
  <si>
    <t>九间房镇韩坪村</t>
  </si>
  <si>
    <r>
      <rPr>
        <sz val="10"/>
        <rFont val="仿宋"/>
        <charset val="134"/>
      </rPr>
      <t>巩固提升1913</t>
    </r>
    <r>
      <rPr>
        <sz val="10"/>
        <rFont val="宋体"/>
        <charset val="134"/>
      </rPr>
      <t>人的安全饮水</t>
    </r>
  </si>
  <si>
    <t>灞源集中供水保障工程</t>
  </si>
  <si>
    <t>新建取水堰1座，慢滤池1座，铺设输配水管道1892米。</t>
  </si>
  <si>
    <r>
      <rPr>
        <sz val="10"/>
        <rFont val="仿宋"/>
        <charset val="134"/>
      </rPr>
      <t>巩固提升 7745</t>
    </r>
    <r>
      <rPr>
        <sz val="10"/>
        <rFont val="宋体"/>
        <charset val="134"/>
      </rPr>
      <t>人的安全饮水</t>
    </r>
  </si>
  <si>
    <t>安村镇巨东村供水保障工程</t>
  </si>
  <si>
    <t>改造输配水管道9700米</t>
  </si>
  <si>
    <t>安村镇巨东村2、4、5、7组</t>
  </si>
  <si>
    <t>巩固提升450人的安全饮水</t>
  </si>
  <si>
    <t>安村镇龙村新建生产路</t>
  </si>
  <si>
    <t>新建1-11组共长2.43公里，宽4米，厚0.18米。</t>
  </si>
  <si>
    <t>286/860</t>
  </si>
  <si>
    <t>16/63</t>
  </si>
  <si>
    <t>建成后保障286户群众安全出行。</t>
  </si>
  <si>
    <t>普惠性
项目</t>
  </si>
  <si>
    <t>乡村振兴局</t>
  </si>
  <si>
    <t>重点帮扶村</t>
  </si>
  <si>
    <t>安村镇杨刘坡村水泥生产路项目</t>
  </si>
  <si>
    <t>水泥硬化1-4组生产路，长7000米，宽3.5米、厚0.18米，共24500平方米</t>
  </si>
  <si>
    <t>安村镇杨刘坡村</t>
  </si>
  <si>
    <t>340/1185</t>
  </si>
  <si>
    <t>29/101</t>
  </si>
  <si>
    <t>建成后方便群众生产生活，受益群众工满意度达99%，居民出行平均缩短0.5小时</t>
  </si>
  <si>
    <t>安村镇上白村基础设施道路硬化项目</t>
  </si>
  <si>
    <t>硬化长3660米，宽3.5米，厚0.18米。</t>
  </si>
  <si>
    <t>安村镇上白村</t>
  </si>
  <si>
    <t>495/1910</t>
  </si>
  <si>
    <t>36/129</t>
  </si>
  <si>
    <t>建成后可解决495余户安全出行问题</t>
  </si>
  <si>
    <t>安村镇下白村组道路硬化项目</t>
  </si>
  <si>
    <t>新建六组长600米、宽4米，厚0.18米。</t>
  </si>
  <si>
    <t>安村镇下白村</t>
  </si>
  <si>
    <t>497/1732</t>
  </si>
  <si>
    <t>44/135</t>
  </si>
  <si>
    <t>解决六祖群众安全出行问题</t>
  </si>
  <si>
    <t>安村镇府庄村出村路硬化项目</t>
  </si>
  <si>
    <t>新建出村路2000米，宽4.5米，厚0.18米。</t>
  </si>
  <si>
    <t>346/1198</t>
  </si>
  <si>
    <t>41/145</t>
  </si>
  <si>
    <t>建成可供全村346户村民安全出行</t>
  </si>
  <si>
    <t>安村镇腰道村出村路硬化项目</t>
  </si>
  <si>
    <t>硬化出村路共长3500米，宽4米，厚0.18米。</t>
  </si>
  <si>
    <t>安村镇腰道村</t>
  </si>
  <si>
    <t>257/1258</t>
  </si>
  <si>
    <t>17/68</t>
  </si>
  <si>
    <t>建成后可共全村257户村民安全出行，提升人居环境。</t>
  </si>
  <si>
    <t>安村镇杨孔寺村道路硬化项目</t>
  </si>
  <si>
    <t>硬化长1440米，宽4.5米，厚0.18米。</t>
  </si>
  <si>
    <t>安村镇杨孔寺村</t>
  </si>
  <si>
    <t>315/1533</t>
  </si>
  <si>
    <t>41/146</t>
  </si>
  <si>
    <t>建成后可供315户村民安全出行。</t>
  </si>
  <si>
    <t>安村镇上白村六组出村路硬化项目</t>
  </si>
  <si>
    <t>新建六组出村路共长1.5公里，宽5米，厚0.18米。</t>
  </si>
  <si>
    <t>辋川镇锡水洞村道路修复项目</t>
  </si>
  <si>
    <t>水毁路面3处，长22米、宽4米，悬空路面高1.5米，共硬化路面88平方米，浆砌护坡立方米56立方米。</t>
  </si>
  <si>
    <t>锡水洞村（东杆）</t>
  </si>
  <si>
    <t>503户1819人</t>
  </si>
  <si>
    <t>19/57</t>
  </si>
  <si>
    <t>保民生、保生产、保交通、保安全、保稳定，确保行人和车辆的安全</t>
  </si>
  <si>
    <t>辋川镇双龙村道路修复项目</t>
  </si>
  <si>
    <t>双龙村水毁道路及护坡13处，共计长度106米，高度4米，需浆砌护坡636立方米，硬化路面100平方米。</t>
  </si>
  <si>
    <t>双龙村</t>
  </si>
  <si>
    <t>251户1099人</t>
  </si>
  <si>
    <t>71户，215人</t>
  </si>
  <si>
    <t>辋川镇董家岩村道路修复项目</t>
  </si>
  <si>
    <t>天井（董家岩8、9、10、11、12、13组共24处、石板沟（2组）9处、南北沟（6组）2处、董家岩（5组）9处、董家岩（7组）1处共计需硬化路面210平方米，浆砌护坡5950立方米。</t>
  </si>
  <si>
    <t>董家岩</t>
  </si>
  <si>
    <t>486户1760人</t>
  </si>
  <si>
    <t>100户，387人</t>
  </si>
  <si>
    <t>辋川镇红门寺村（冷水沟）道路修复项目</t>
  </si>
  <si>
    <t>1、道路护坡砌石90立方米，硬化油返砂道路1600米，宽4米，1100米，宽3米。共计硬化道路9700平方米。2、道路受损6处，共长1200米、宽4.5米,路肩浆砌石高4.5米，共计浆砌石8100立方米，硬化道路5400平方米。</t>
  </si>
  <si>
    <t>红门寺村七组、八组</t>
  </si>
  <si>
    <t>236户852人</t>
  </si>
  <si>
    <t>辋川镇核桃沟道路修复项目</t>
  </si>
  <si>
    <t>核桃沟（7.8.9，10组）水毁道路16处，共长960米、宽4.5米、道路护坡浆砌石高4米。共硬化路面4320平方米，浆砌护坡5760立方米</t>
  </si>
  <si>
    <t>核桃沟村</t>
  </si>
  <si>
    <t>303户1125人</t>
  </si>
  <si>
    <t>11/40</t>
  </si>
  <si>
    <t>辋川镇西河村道路修复项目</t>
  </si>
  <si>
    <t>水毁道路两处，长100米，宽4.5米，高4米，共硬化路面450平方米，浆砌护坡1080立方米</t>
  </si>
  <si>
    <t>西河村一组、十一组</t>
  </si>
  <si>
    <t>338户1116人</t>
  </si>
  <si>
    <t>104/402</t>
  </si>
  <si>
    <t>辋川镇山底村道路修复项目</t>
  </si>
  <si>
    <t>山底村4、5组水毁路面长20米宽4米高2米。共硬化楼面80平方米，浆砌护坡80立方米</t>
  </si>
  <si>
    <t>山底村</t>
  </si>
  <si>
    <t>327户1228人</t>
  </si>
  <si>
    <t>23/86</t>
  </si>
  <si>
    <t>辋川镇闫家村道路修复项目</t>
  </si>
  <si>
    <t>闫家村（郭岭路）水毁道路长20m宽4.5m,需浆砌护坡150立方米。硬化道路100平方米。</t>
  </si>
  <si>
    <t>闫家村三组</t>
  </si>
  <si>
    <t>339户1425人</t>
  </si>
  <si>
    <r>
      <rPr>
        <sz val="10"/>
        <rFont val="仿宋"/>
        <charset val="134"/>
      </rPr>
      <t>2</t>
    </r>
    <r>
      <rPr>
        <sz val="10"/>
        <rFont val="宋体"/>
        <charset val="134"/>
      </rPr>
      <t>11/723</t>
    </r>
  </si>
  <si>
    <t>保交通、保安全、保稳定，确保行人和车辆的安全</t>
  </si>
  <si>
    <t>辋川镇安家山村村灾后重建项目</t>
  </si>
  <si>
    <t>安家山村3组水毁道路7处，浆砌护坡1800立方米，水泥硬化面积160平方米。</t>
  </si>
  <si>
    <t>安家山村</t>
  </si>
  <si>
    <t>235户931人</t>
  </si>
  <si>
    <t>7/26</t>
  </si>
  <si>
    <t>辋川镇河口村村组路硬化项目</t>
  </si>
  <si>
    <t>河口村六组道路硬化项目，包含两段：分别是水源井路硬化和六组至蓝关古道水泥硬化。全长3100米，宽3.5米，厚0.18米硬化面积10850平方米。浆砌护坡150立方米。</t>
  </si>
  <si>
    <t>河口村</t>
  </si>
  <si>
    <t>295户1148人</t>
  </si>
  <si>
    <t>辋川镇石板沟道路、甘坪村道路水毁修复项目</t>
  </si>
  <si>
    <t>甘坪村道路水毁修复14组修复挡墙399立方米，2组修复挡墙113.4立方米</t>
  </si>
  <si>
    <t>方便群众出行，提升人居环境。</t>
  </si>
  <si>
    <t>普惠性项目</t>
  </si>
  <si>
    <t>辋川镇渗金庙村5至9组水毁道路修复项目</t>
  </si>
  <si>
    <t>修复悬空、坍塌路面1100米、1500立方米</t>
  </si>
  <si>
    <t>葛牌镇</t>
  </si>
  <si>
    <t>葛牌镇白家村道路硬化项目</t>
  </si>
  <si>
    <t>十五组道路硬化1公里</t>
  </si>
  <si>
    <t>葛牌镇白家村</t>
  </si>
  <si>
    <t>208人</t>
  </si>
  <si>
    <t>25人</t>
  </si>
  <si>
    <t>提升交通条件</t>
  </si>
  <si>
    <t>八组道路硬化两公里</t>
  </si>
  <si>
    <t>36人</t>
  </si>
  <si>
    <t>5人</t>
  </si>
  <si>
    <t>改变群众出行困难</t>
  </si>
  <si>
    <t>葛牌镇草坪村道路硬化项目</t>
  </si>
  <si>
    <t>草坪村道路硬化2公里</t>
  </si>
  <si>
    <t>葛牌镇草坪村</t>
  </si>
  <si>
    <t>1417人</t>
  </si>
  <si>
    <t>364人</t>
  </si>
  <si>
    <t>葛牌镇东沟村基础建设</t>
  </si>
  <si>
    <t>道路硬化300米</t>
  </si>
  <si>
    <t>葛牌镇东沟村</t>
  </si>
  <si>
    <t>30人</t>
  </si>
  <si>
    <t>2户4人</t>
  </si>
  <si>
    <t>便于群众出行、方便群主生活</t>
  </si>
  <si>
    <t>葛牌镇金坪村一、二组水毁道路项目</t>
  </si>
  <si>
    <t>2021年水毁未修缮道路2公里</t>
  </si>
  <si>
    <t>金坪村一组、二组</t>
  </si>
  <si>
    <t>295人</t>
  </si>
  <si>
    <t>204人</t>
  </si>
  <si>
    <t>便于群众出行</t>
  </si>
  <si>
    <t>葛牌镇米岱河村拓宽硬化道路项目</t>
  </si>
  <si>
    <t>米岱河村一组（双南沟）拓宽道路长200米，宽3米，硬化道路200米，宽3.5米。</t>
  </si>
  <si>
    <t>葛牌镇米岱河村</t>
  </si>
  <si>
    <t>1445人</t>
  </si>
  <si>
    <t>80户/228人</t>
  </si>
  <si>
    <t>葛牌镇米岱河村修建挡墙工程</t>
  </si>
  <si>
    <t>米岱河村七组移民点房屋后水毁工程，混凝土挡墙长25米，高8米，平均宽2米。</t>
  </si>
  <si>
    <t>436/1445</t>
  </si>
  <si>
    <t>蓝关街道</t>
  </si>
  <si>
    <t>蓝关街办蒋寨村入户路硬化项目</t>
  </si>
  <si>
    <t>蒋寨村入户路长1100米，宽3.5米，厚0.18米</t>
  </si>
  <si>
    <t>蒋寨村</t>
  </si>
  <si>
    <t>760户/2480人</t>
  </si>
  <si>
    <t>64户/222人</t>
  </si>
  <si>
    <t>改变周边群众出行安全条件，提升人居环境</t>
  </si>
  <si>
    <t>蓝关街办东场村道路硬化项目</t>
  </si>
  <si>
    <t>三四五组530米村内道路硬化</t>
  </si>
  <si>
    <t>东场村</t>
  </si>
  <si>
    <t>366户/1313人</t>
  </si>
  <si>
    <t>23户/78人</t>
  </si>
  <si>
    <t>改善村内出行道路条件，提升人居环境，减少安全隐患</t>
  </si>
  <si>
    <t>蓝关街办滹沱村道路硬化项目</t>
  </si>
  <si>
    <t>村内道路硬化240米（新村夏天房后至黄宏斌房后约140米，张伟门前向东延伸约140米）</t>
  </si>
  <si>
    <t>滹沱村</t>
  </si>
  <si>
    <t>56户/230人</t>
  </si>
  <si>
    <t>6户/25人</t>
  </si>
  <si>
    <t>硬化道路2400平方米，厚0.18米，C30硬化</t>
  </si>
  <si>
    <t>普化镇宝兴寺村主干路修复项目</t>
  </si>
  <si>
    <t xml:space="preserve">
1、护坡：长20米底宽1米顶宽0.8米高3.5米
2、过路涵洞2个（1.5米*6）</t>
  </si>
  <si>
    <t>宝兴寺村</t>
  </si>
  <si>
    <t>503/2028人</t>
  </si>
  <si>
    <t>39户/144人</t>
  </si>
  <si>
    <t>安全出行带动第二产业发展，带动乡村旅游</t>
  </si>
  <si>
    <t>普化镇陈家坡村损坏路修复项目</t>
  </si>
  <si>
    <t>长100米，宽4米，厚0.18米，排水渠长150米，土方2000立方米</t>
  </si>
  <si>
    <t>四组</t>
  </si>
  <si>
    <t xml:space="preserve">7户28人 </t>
  </si>
  <si>
    <t>1户4人</t>
  </si>
  <si>
    <t>方便群众生产生活</t>
  </si>
  <si>
    <t>惠普性项目</t>
  </si>
  <si>
    <t>普化镇楸贺路道路水毁修复项目</t>
  </si>
  <si>
    <t>修复路面350平方米、涵洞3道、挡墙600立方米</t>
  </si>
  <si>
    <t>普化镇安沟村三至四组挡墙修复项目</t>
  </si>
  <si>
    <t>破除原路面97.2m2；新做18cmC30混凝土路面，长27m，宽3.6m，面积为97.2m2；路面横筋58.62kg；修复挡墙300立方米；2组修复挡墙260立方米</t>
  </si>
  <si>
    <t>安沟村三至四组</t>
  </si>
  <si>
    <t>586户，2106人</t>
  </si>
  <si>
    <t>解决群众出行问题</t>
  </si>
  <si>
    <t>普化镇李家梁道路、訾家山道路、马山路道路、全岭路道路、赵家路道路水毁修复项目</t>
  </si>
  <si>
    <t>李家梁道路修复涵洞2道、挡墙50立方米，訾家山道路修复挡墙230立方米，马山路道路修复挡墙450立方米，全岭路道路修复路面250平方米、挡墙240立方米，赵家路道路水毁修复修复路面400平方米。</t>
  </si>
  <si>
    <t>普化镇徐吴路-张家村-徐吴路道路、兰家坪道路水毁、徐吴路-槐树家道路水毁、贺洼道路水毁修复项目</t>
  </si>
  <si>
    <t>徐吴路-张家村-徐吴路道路修复挡墙200立方米，兰家坪道路水毁修复路面50平方米、挡墙1000立方米，徐吴路-槐树家道路水毁、贺洼道路水毁修复修复路面80平方米、挡墙120立方米</t>
  </si>
  <si>
    <t>普化镇石头滩村二三组主干道修复项目</t>
  </si>
  <si>
    <t>①新做18cmC30混凝土路面,10cm厚2:8灰土基层，长22m，宽3.8m，面积为83.6m2；路面横筋61.7kg；②路基掏空长15m，宽0.3m，高2m，路基回填9m3③新做18cmC30混凝土路面,10cm厚2:8灰土基层，长11m，宽4m，面积为44m2；路面横筋64.79kg；路基回填土方55m3；</t>
  </si>
  <si>
    <t>二三组</t>
  </si>
  <si>
    <t>407户，1506人</t>
  </si>
  <si>
    <t>普化镇贺洼道路水毁修复项目</t>
  </si>
  <si>
    <t>修复路面150平方米、涵洞3道、挡墙1700立方米；3组道路水毁修复路面60平方米；贺洼-程岭道路水毁修复挡墙100立方米</t>
  </si>
  <si>
    <t>普化镇民李村三组进村主干路硬化项目</t>
  </si>
  <si>
    <t>三组进村主干路长550米，宽4.5米，厚0.18米</t>
  </si>
  <si>
    <t>民李村三组</t>
  </si>
  <si>
    <r>
      <rPr>
        <sz val="10"/>
        <rFont val="仿宋"/>
        <charset val="134"/>
      </rPr>
      <t>240</t>
    </r>
    <r>
      <rPr>
        <sz val="10"/>
        <rFont val="宋体"/>
        <charset val="134"/>
      </rPr>
      <t>户</t>
    </r>
  </si>
  <si>
    <r>
      <rPr>
        <sz val="10"/>
        <rFont val="仿宋"/>
        <charset val="134"/>
      </rPr>
      <t>81</t>
    </r>
    <r>
      <rPr>
        <sz val="10"/>
        <rFont val="宋体"/>
        <charset val="134"/>
      </rPr>
      <t>户</t>
    </r>
  </si>
  <si>
    <t>改善生活条件</t>
  </si>
  <si>
    <t>普化镇邵家寨主干道修复项目</t>
  </si>
  <si>
    <t>浆砌石挡墙长12m，高7.5m，工程量为152.28m3；浆砌石挡墙长12m，高5m，工程量为69.6m3；浆砌石挡墙长13m，高5.5m，工程量为96.72m3；邵寨-樊家村路，修复挡墙600立方米；普化镇邵寨-焦庄路道路水毁修复项目，修复路面200平方米</t>
  </si>
  <si>
    <t>邵家寨村</t>
  </si>
  <si>
    <t>60户</t>
  </si>
  <si>
    <t>方便群众出行，提高群众满意度</t>
  </si>
  <si>
    <t>普化镇西李家沟道路水毁修复项目</t>
  </si>
  <si>
    <t>修复路面625平方米、涵洞2道、挡墙350立方米</t>
  </si>
  <si>
    <t>普化镇普化村损坏道路修复项目</t>
  </si>
  <si>
    <t>长50米，宽4米、厚0.18米；5组修复路面350平方米、挡墙120立方米；2组修复路面250平方米、挡墙300立方米</t>
  </si>
  <si>
    <t>五组</t>
  </si>
  <si>
    <t>65户、143人</t>
  </si>
  <si>
    <t>47户、118人</t>
  </si>
  <si>
    <t>普化镇下杨寨村损坏路修复项目</t>
  </si>
  <si>
    <t>长260米、宽3.5米、厚0.18米</t>
  </si>
  <si>
    <t>一、二、四、五、六、七组</t>
  </si>
  <si>
    <t>300户、1200人</t>
  </si>
  <si>
    <t>70户、300人</t>
  </si>
  <si>
    <t>普化镇徐军寨村三组路硬化项目</t>
  </si>
  <si>
    <t>①破除原路面202.1m2；新做18cmC30混凝土路面，长43m，宽4.7m，面积为202.1m2；路面横筋77.13kg；②破除原路面480m2；新做18cmC30混凝土路面，长120m，宽4m，面积为480m2；路面横筋64.79kg；③破除原路面172m2；新做18cmC30混凝土路面，长43m，宽4m，面积为172m2；路面横筋64.79kg；④破除原路面172m2；新做18cmC30混凝土路面，长43m，宽4m，面积为172m2；路面横筋64.79kg；⑤浆砌石挡墙长25m，高2.8m，工程量为64.7m3；⑥浆砌石挡墙长19m，高5.5m，工程量为141.36m3；⑦浆砌石挡墙长16m，高1.8m，工程量为22.46m3;路基掏空长16m，宽0.5m，高1.8m，路基回填14.4m3</t>
  </si>
  <si>
    <t>徐军寨村三组</t>
  </si>
  <si>
    <t>28户103人</t>
  </si>
  <si>
    <t>9户27人</t>
  </si>
  <si>
    <t>普化镇马湾四组生产路修复项目</t>
  </si>
  <si>
    <t>新做砂石路面长235m，宽2m，工程量为470m2；清理砂土705m3</t>
  </si>
  <si>
    <t>马湾四组</t>
  </si>
  <si>
    <t>35户120人</t>
  </si>
  <si>
    <t>普化镇清凉寺村环村路修复项目</t>
  </si>
  <si>
    <t xml:space="preserve">两侧浆砌石挡墙分别长5m，高2m，合计工程量为16.6m3 </t>
  </si>
  <si>
    <t>一组</t>
  </si>
  <si>
    <t>330户，1348人</t>
  </si>
  <si>
    <t>42户，135人</t>
  </si>
  <si>
    <t>陈家滩村三组生产路硬化项目</t>
  </si>
  <si>
    <t>长320米，宽4米，厚0.2米</t>
  </si>
  <si>
    <t>三组</t>
  </si>
  <si>
    <t>三官庙镇水毁路维修项目</t>
  </si>
  <si>
    <t>1.南湾岭村水毁路修复：①6组长50米混凝土路面损毁，需新做硬化水泥路面长100米，宽3.5米，厚18公分； ②7组长100米混凝土路面损毁，100米护坡损坏，需新做硬化水泥路面长100米，宽3.5米，厚18公分；新砌护坡长100米，高3米，底面厚1.5米，顶面厚1米。  2.杨顶村水毁路修复：1组长20米桥梁损毁，需进行从建设；1组道路悬空长40米，高4米，需砌高4米护坡，硬化水泥路面长30米，宽3.5米，厚18公分；4组道路滑坡长50米，需砌高3米护坡。                         3.面岭村水毁路修复：1组村路需维修100米水毁路段：悬空长20米，需砌护坡高20米，长110米。                                 4.马湾村水毁路修复：七组至四组主要道路水毁路共4段损毁长440米，宽4米，厚18公分的水泥路修复。</t>
  </si>
  <si>
    <t>南湾岭村，杨顶村，面岭村，马湾村</t>
  </si>
  <si>
    <t>955/5317</t>
  </si>
  <si>
    <t>审批后90天</t>
  </si>
  <si>
    <t>改善群众生产生活条件，方便群众出行</t>
  </si>
  <si>
    <t>维修</t>
  </si>
  <si>
    <t>三官庙镇北苍湾五组道路、里峪湾村道路、高坪村一组道路、三官庙村进村口道路、曹湾村二马路三组至四组道路、惜惶岭村道路、胡家窑村道路、新房村五组道路水毁修复项目</t>
  </si>
  <si>
    <t>三官庙镇北苍湾五组道路水毁道路进行修复，里峪湾村道路对一，二组王小涛，方民武门前道路、六组羊场路道路水毁道路进行修复，高坪村一组道路对水毁道路进行修复，三官庙村进村口道路对水毁道路进行修复，曹湾村二马路三组至四组道路六组架沟生产路水毁道路进行修复，惜惶岭村道路对七组老崖下道路等水毁道路进行修复，胡家窑村道路水毁道路进行修复，新房村五组道路水毁修复项目</t>
  </si>
  <si>
    <t>三官庙镇面岭村村内道路硬化项目</t>
  </si>
  <si>
    <t>新建长930米，宽3.5米，厚18公分的水泥路硬化</t>
  </si>
  <si>
    <t>面岭村三.四.六组</t>
  </si>
  <si>
    <t>258/1371</t>
  </si>
  <si>
    <t>改善群众生产生活水平</t>
  </si>
  <si>
    <t>三官庙镇宋家坡村村内道路硬化项目</t>
  </si>
  <si>
    <t>新建硬化道路长950米，宽3.5米，厚18公分，涉及三组、二组、八组及部分生产路。</t>
  </si>
  <si>
    <t>宋家坡村</t>
  </si>
  <si>
    <t>644/1286</t>
  </si>
  <si>
    <t>改善村民出行方式</t>
  </si>
  <si>
    <t>三里镇南王3组道路水毁修复项目</t>
  </si>
  <si>
    <t>修复路面225平方米</t>
  </si>
  <si>
    <t>三里镇磨李村至秦家寨村道路水毁修复项目</t>
  </si>
  <si>
    <t>修复白马河沟底路挡墙护坡500方</t>
  </si>
  <si>
    <t>三里镇磨李村道路水毁修复项目</t>
  </si>
  <si>
    <t>修复路面60平方米</t>
  </si>
  <si>
    <t>三里镇贾沟村道路水毁修复项目</t>
  </si>
  <si>
    <t>2组修复路面300平方米；8组修复路面135平方米；9组-10.11.12组修复路面1500平方米</t>
  </si>
  <si>
    <t>三里镇刘家坪村道路水毁修复项目</t>
  </si>
  <si>
    <t>修复路面350平方米</t>
  </si>
  <si>
    <t>三里镇秦家寨道路水毁修复项目</t>
  </si>
  <si>
    <t>修复路面200平方米</t>
  </si>
  <si>
    <t>三里镇新庄子村三组道路水毁修复项目</t>
  </si>
  <si>
    <t>修复路基720立方米、路面720平方米</t>
  </si>
  <si>
    <t>三里镇新庄子道路硬化项目</t>
  </si>
  <si>
    <t>二组312国道北150米，村委会路南巷子200米硬化项目，总长350米，宽4.5米，厚0.18米，道路硬化标准C30</t>
  </si>
  <si>
    <t>三里镇新庄子村二组</t>
  </si>
  <si>
    <t>120/415</t>
  </si>
  <si>
    <t>方便二组120户群众生产生活</t>
  </si>
  <si>
    <t>三里镇苟家村道路水毁修复项目</t>
  </si>
  <si>
    <t>修复路基440立方米、路面440平方米</t>
  </si>
  <si>
    <t>三里镇北小寨三组道路水毁修复项目</t>
  </si>
  <si>
    <t>修复路基700立方米</t>
  </si>
  <si>
    <t>三里镇李后村村道路硬化项目</t>
  </si>
  <si>
    <t>道路硬化长度750米，宽4米，厚度0.18米，C30</t>
  </si>
  <si>
    <t>李后村</t>
  </si>
  <si>
    <t>解决群众出行难问题</t>
  </si>
  <si>
    <t>三里镇三里头村道5-9组生产生活出行道路建设项目</t>
  </si>
  <si>
    <t>硬化5-9组村内道路1000米，宽4米，厚0.18米，C30</t>
  </si>
  <si>
    <t>三里头村5-9组</t>
  </si>
  <si>
    <t>276/1100</t>
  </si>
  <si>
    <t>解决群众生产出行难</t>
  </si>
  <si>
    <t>三里镇白羊寨村道路建设项目</t>
  </si>
  <si>
    <t>扩建村内一二三组道路，长600米，宽4米，厚0.18米，C30</t>
  </si>
  <si>
    <t>三里镇白羊寨村一二三组</t>
  </si>
  <si>
    <t>260/860</t>
  </si>
  <si>
    <t>解决群众出行不便，完善基础设施，进一步提升村内人居环境</t>
  </si>
  <si>
    <t>三里镇杨坡头村道路硬化项目</t>
  </si>
  <si>
    <t>4组村内道路水泥硬化，长200米，宽3米，600平方米，厚0.18米，C30村路面硬化</t>
  </si>
  <si>
    <t>杨坡头村4组</t>
  </si>
  <si>
    <t>360/1360</t>
  </si>
  <si>
    <t>34/108</t>
  </si>
  <si>
    <t>三里镇王坡村村内路硬化项目</t>
  </si>
  <si>
    <t>1、2、5组村内道路硬化，长450米，宽3.5米，厚0.18米，C30</t>
  </si>
  <si>
    <t>王坡村</t>
  </si>
  <si>
    <t>505/2002</t>
  </si>
  <si>
    <t>44/143</t>
  </si>
  <si>
    <t>方便全村505户群众生产生活</t>
  </si>
  <si>
    <t>三里镇秦家寨四组修建挡土墙及道路硬化项目</t>
  </si>
  <si>
    <t>四组郭缠叶至秦尿龙后院8户群众后院修建毛石挡土墙共2块，其中一块长66米，宽2米，高7.5米；另一块长39米，宽2米，高6米；约1500立方。四组出村路硬化，长1000米，宽4.5米，厚0.18米，道路硬化标准C30</t>
  </si>
  <si>
    <t>三里镇秦家寨村四组</t>
  </si>
  <si>
    <t>105/460</t>
  </si>
  <si>
    <t>方便四组群众生产生活</t>
  </si>
  <si>
    <t>三里镇桂张村排水沟及村内道路硬化项目</t>
  </si>
  <si>
    <t>新建边渠300m，边渠清理400m，顶管排水管631m，新建C30砼路面7000m²</t>
  </si>
  <si>
    <t>三里镇桂张村</t>
  </si>
  <si>
    <t>解决群众生活用水排放问题，提升村内环境。</t>
  </si>
  <si>
    <t>汤峪镇聚庆村八组滑坡段治理</t>
  </si>
  <si>
    <t>砌筑滑坡段长145米，高50米护坡</t>
  </si>
  <si>
    <t>聚庆村</t>
  </si>
  <si>
    <t>905/3418</t>
  </si>
  <si>
    <t>72/221</t>
  </si>
  <si>
    <t>汤峪镇汤峪河村水毁道路修复</t>
  </si>
  <si>
    <t>修复水毁路面1公里；修复水毁挡墙200米；修复饮用水源蓄水池1座。</t>
  </si>
  <si>
    <t>汤峪河村</t>
  </si>
  <si>
    <t>540/1928</t>
  </si>
  <si>
    <t>228/771</t>
  </si>
  <si>
    <t>水毁路面1公里；水毁挡墙500米；饮用水源蓄水池1座；涵洞长4米，直径1.5米。</t>
  </si>
  <si>
    <t>汤峪镇东山村滑坡段治理</t>
  </si>
  <si>
    <t>水毁路面涉及八个村民小组，水泥路面硬化4325平方米，护坡长150米，高15米，垫土500方</t>
  </si>
  <si>
    <t>东山村</t>
  </si>
  <si>
    <t>293/1059</t>
  </si>
  <si>
    <t>74/247</t>
  </si>
  <si>
    <t>水毁路面涉及八个村民小组，水泥路面硬化4325平方米，护坡长150米，高15米，垫土500方。</t>
  </si>
  <si>
    <t>汤峪镇姚林寨村四、五、六组村内道路硬化项目</t>
  </si>
  <si>
    <t>道路硬化长1.2千米，宽5米</t>
  </si>
  <si>
    <t>姚林寨村</t>
  </si>
  <si>
    <t>322/1167</t>
  </si>
  <si>
    <t>68/260</t>
  </si>
  <si>
    <t>汤峪镇史家寨村村组道路硬化</t>
  </si>
  <si>
    <t>村组道路硬化长900米，宽4米，厚0.18米</t>
  </si>
  <si>
    <t>史家寨村</t>
  </si>
  <si>
    <t>540/1920</t>
  </si>
  <si>
    <t>100/326</t>
  </si>
  <si>
    <t>汤峪镇聚庆村十二组滑坡段治理</t>
  </si>
  <si>
    <t>砌筑滑坡段长100米，高30米护坡，填土3000方</t>
  </si>
  <si>
    <t>塘子村产业路及环南路河堤修复</t>
  </si>
  <si>
    <r>
      <rPr>
        <sz val="10"/>
        <rFont val="仿宋"/>
        <charset val="134"/>
      </rPr>
      <t>产业路修复路肩480m</t>
    </r>
    <r>
      <rPr>
        <sz val="10"/>
        <color indexed="8"/>
        <rFont val="宋体"/>
        <charset val="134"/>
      </rPr>
      <t>³</t>
    </r>
    <r>
      <rPr>
        <sz val="10"/>
        <color theme="1"/>
        <rFont val="仿宋_GB2312"/>
        <charset val="134"/>
      </rPr>
      <t>，骨料回填300m</t>
    </r>
    <r>
      <rPr>
        <sz val="10"/>
        <color indexed="8"/>
        <rFont val="宋体"/>
        <charset val="134"/>
      </rPr>
      <t>³</t>
    </r>
    <r>
      <rPr>
        <sz val="10"/>
        <color theme="1"/>
        <rFont val="仿宋_GB2312"/>
        <charset val="134"/>
      </rPr>
      <t>；环南路河堤治理495m</t>
    </r>
    <r>
      <rPr>
        <sz val="10"/>
        <color indexed="8"/>
        <rFont val="宋体"/>
        <charset val="134"/>
      </rPr>
      <t>³</t>
    </r>
    <r>
      <rPr>
        <sz val="10"/>
        <color theme="1"/>
        <rFont val="仿宋_GB2312"/>
        <charset val="134"/>
      </rPr>
      <t>，骨料回填375m</t>
    </r>
    <r>
      <rPr>
        <sz val="10"/>
        <color indexed="8"/>
        <rFont val="宋体"/>
        <charset val="134"/>
      </rPr>
      <t>³</t>
    </r>
  </si>
  <si>
    <t>塘子村</t>
  </si>
  <si>
    <t>435/1649</t>
  </si>
  <si>
    <t>41/141</t>
  </si>
  <si>
    <t>小寺村产业路硬化</t>
  </si>
  <si>
    <r>
      <rPr>
        <sz val="10"/>
        <rFont val="仿宋"/>
        <charset val="134"/>
      </rPr>
      <t>路基处理2400米，道路硬化8400</t>
    </r>
    <r>
      <rPr>
        <sz val="12"/>
        <color indexed="8"/>
        <rFont val="宋体"/>
        <charset val="134"/>
      </rPr>
      <t>㎡</t>
    </r>
  </si>
  <si>
    <t>小寺村</t>
  </si>
  <si>
    <t>408/1568</t>
  </si>
  <si>
    <t>59/254</t>
  </si>
  <si>
    <t>代桥村基础设施提升改造工程</t>
  </si>
  <si>
    <t>对村内1公里的河堤及两侧进行治理提升；沿河修建一条长500米、宽5米的便民路</t>
  </si>
  <si>
    <t>代桥村</t>
  </si>
  <si>
    <t>356户1365人</t>
  </si>
  <si>
    <t>63户217人</t>
  </si>
  <si>
    <t>改善群众人居环境</t>
  </si>
  <si>
    <t>市级重点帮扶村</t>
  </si>
  <si>
    <t>小寨镇牛心峪村豆制品加工厂道路硬化项目</t>
  </si>
  <si>
    <t>道路硬化长320米，宽4米，共计1280平方。</t>
  </si>
  <si>
    <t>牛心峪村</t>
  </si>
  <si>
    <t>342户1458人</t>
  </si>
  <si>
    <t>77户 313人</t>
  </si>
  <si>
    <t>便于集体经济正常生产，确保行车安全。</t>
  </si>
  <si>
    <t>小寨镇董岭村三组出村道路及护坡项目</t>
  </si>
  <si>
    <t>三组出村道路300米，排水渠300米，护坡砌石25米。</t>
  </si>
  <si>
    <t>董岭村
三组</t>
  </si>
  <si>
    <t>379户
1358人</t>
  </si>
  <si>
    <t>118户371人</t>
  </si>
  <si>
    <t>按照规划要求保质保量按期完成目标任务</t>
  </si>
  <si>
    <t>小寨镇牛心峪村三组生产路及村产业路硬化项目</t>
  </si>
  <si>
    <t>硬化道路1000米，3500平方米</t>
  </si>
  <si>
    <t>74/380</t>
  </si>
  <si>
    <t>13/52</t>
  </si>
  <si>
    <t>方便群众正常生产生活，间接带动群众致富增收</t>
  </si>
  <si>
    <t>小寨镇董岭村六组到七组道路硬化项目</t>
  </si>
  <si>
    <t>六组到七组道路硬化1000米。</t>
  </si>
  <si>
    <t>董岭村
六组
七组</t>
  </si>
  <si>
    <t>小寨镇小寨村村内入户路硬化项目</t>
  </si>
  <si>
    <t>硬化入户路长405米，宽3.5米，厚0.18米。6组村内路长300米。</t>
  </si>
  <si>
    <t>小寨村四、五、六、十、十一组</t>
  </si>
  <si>
    <t>365户1798人</t>
  </si>
  <si>
    <t>36户 116人</t>
  </si>
  <si>
    <t>方便群众出行，提升村容村貌，有利于村民增收。</t>
  </si>
  <si>
    <t>小寨镇南寨村道路护坡砌石项目</t>
  </si>
  <si>
    <t>浆砌石850米，高2米，平均宽0.8米。</t>
  </si>
  <si>
    <t>南寨村七、八组</t>
  </si>
  <si>
    <t>135户550人</t>
  </si>
  <si>
    <t>20户  63人</t>
  </si>
  <si>
    <t>保障村民出行及行车安全。</t>
  </si>
  <si>
    <t>小寨镇十回场村水毁道路修复项目</t>
  </si>
  <si>
    <t>采用混凝土、砌石混合治理，长35米，宽1.5米；长300米，宽3米。</t>
  </si>
  <si>
    <t>十回场村二组</t>
  </si>
  <si>
    <t>72户 305人</t>
  </si>
  <si>
    <t>8户   33人</t>
  </si>
  <si>
    <t>方便群众出行</t>
  </si>
  <si>
    <t>小寨镇十回场村水毁河堤修复项目</t>
  </si>
  <si>
    <t>浆砌石加栏杆修复长20米，宽1米。</t>
  </si>
  <si>
    <t>十回场村四组</t>
  </si>
  <si>
    <t>77户 308人</t>
  </si>
  <si>
    <t>3户   11人</t>
  </si>
  <si>
    <t>洩湖镇马王村三组水毁路修复项目</t>
  </si>
  <si>
    <t>二至三组道路修复400米，宽4.5米，排水渠400米</t>
  </si>
  <si>
    <t>马王村</t>
  </si>
  <si>
    <t>354户1364人</t>
  </si>
  <si>
    <t>124户417人</t>
  </si>
  <si>
    <t>修复因降雨水毁道路，恢复群众正常出行道路，消除群众安全隐患</t>
  </si>
  <si>
    <t>洩湖镇唐付村水毁路修复项目</t>
  </si>
  <si>
    <t>道路修复总长155米，4.5米，厚0.18米，护坡850立方米。其中五组至三官庙核桃园20余米，五至七组20米，八组至牛家口115米，四组20米。</t>
  </si>
  <si>
    <t>唐付村</t>
  </si>
  <si>
    <t>124户421人</t>
  </si>
  <si>
    <t>47户
156人</t>
  </si>
  <si>
    <t>洩湖镇后李坪村水毁路修复项目</t>
  </si>
  <si>
    <t>道路修复150米，宽3.5米.厚0.18米</t>
  </si>
  <si>
    <t>后李坪村</t>
  </si>
  <si>
    <t>洩湖镇兀家岩村主干路硬化项目</t>
  </si>
  <si>
    <t>新建硬化道路1000米，宽6米，厚0.18米</t>
  </si>
  <si>
    <t>兀家岩村</t>
  </si>
  <si>
    <t>509户1800人</t>
  </si>
  <si>
    <t>57户
492人</t>
  </si>
  <si>
    <t>提升村整体基础设施水平，方便群众正常生产生活</t>
  </si>
  <si>
    <t>洩湖镇马王村一组水毁路修复项目</t>
  </si>
  <si>
    <t>一组修复水毁道路80米，宽3.5米</t>
  </si>
  <si>
    <t>洩湖镇黑沟村七组出村路护栏项目</t>
  </si>
  <si>
    <t>安装安全护栏1200米</t>
  </si>
  <si>
    <t>黑沟村</t>
  </si>
  <si>
    <t>30户136人</t>
  </si>
  <si>
    <t>10户35人</t>
  </si>
  <si>
    <t>方便群众正常生活出行，消除夜间出行安全隐患</t>
  </si>
  <si>
    <t>洩湖镇陈家沟村基础设施提升项目</t>
  </si>
  <si>
    <t>一组至二组道路硬化长1200米，宽4米，厚0.18米</t>
  </si>
  <si>
    <t>陈家沟村</t>
  </si>
  <si>
    <t>345户1245人</t>
  </si>
  <si>
    <t>34户101人</t>
  </si>
  <si>
    <t>玉山镇车贺村道路拓宽改造</t>
  </si>
  <si>
    <t>村主干道沿线道路拓宽和路边排水渠加盖，拓宽至6米，总长度约4公里。</t>
  </si>
  <si>
    <t>车贺村</t>
  </si>
  <si>
    <t>650户2680人</t>
  </si>
  <si>
    <t>95户366人</t>
  </si>
  <si>
    <t>方便群众出行。</t>
  </si>
  <si>
    <t>玉山镇黄上头至清峪口道路水毁修复项目</t>
  </si>
  <si>
    <t>对水毁道路约2000米路面进行修复</t>
  </si>
  <si>
    <t>玉山镇姜许路、闫河路、北雷村道路水毁修复项目</t>
  </si>
  <si>
    <t>姜许路道路修复挡墙60立方米，闫河路道路水毁修复涵洞1道、挡墙15立方米，北雷村道路水毁修复路面200平方米、挡墙80立方米</t>
  </si>
  <si>
    <t>玉山镇翟家村村内街巷路</t>
  </si>
  <si>
    <t>二组200m，一组300m。</t>
  </si>
  <si>
    <t>翟家村</t>
  </si>
  <si>
    <t>500人</t>
  </si>
  <si>
    <t>7户27人</t>
  </si>
  <si>
    <t>玉山镇闫河村村内基础设施</t>
  </si>
  <si>
    <t>闫河村5、6、7、8组入户道路1500米，宽3米，共计4500平方米</t>
  </si>
  <si>
    <t>闫河村</t>
  </si>
  <si>
    <t>623户2436人</t>
  </si>
  <si>
    <t>49户158人</t>
  </si>
  <si>
    <t>焦岱镇柳家湾村道路水毁修复想项目</t>
  </si>
  <si>
    <t>对全村水毁道路进行修复</t>
  </si>
  <si>
    <t>柳家湾村</t>
  </si>
  <si>
    <t>解决村民生产生活出行问题</t>
  </si>
  <si>
    <t>修复</t>
  </si>
  <si>
    <t>焦岱镇焦岱街村5、8组道路水毁修复项目</t>
  </si>
  <si>
    <t>对水毁道路进行修复</t>
  </si>
  <si>
    <t>焦岱街村</t>
  </si>
  <si>
    <t>焦岱镇吴家寨村6组道路水毁修复项目</t>
  </si>
  <si>
    <t>吴家寨村</t>
  </si>
  <si>
    <t>焦岱镇樊家坡村5.7组道路水毁修复项目</t>
  </si>
  <si>
    <t>樊家坡村</t>
  </si>
  <si>
    <t>焦岱镇洋峪村2组至4组水毁修复项目</t>
  </si>
  <si>
    <t>洋峪村</t>
  </si>
  <si>
    <t>焦岱镇侯家扁村5组6组道路水毁修复项目</t>
  </si>
  <si>
    <t>候家扁村</t>
  </si>
  <si>
    <t>焦岱镇张家村到吴家寨村道路水毁项目</t>
  </si>
  <si>
    <t>张家村</t>
  </si>
  <si>
    <t>焦岱镇吴家寨村-谢家岭-代家桥组道路水毁修复项目</t>
  </si>
  <si>
    <t>焦岱镇东光村一组道路水毁项目</t>
  </si>
  <si>
    <t>东光村</t>
  </si>
  <si>
    <t>焦岱镇荣家沟村环岭路道路水毁项目</t>
  </si>
  <si>
    <t>荣家沟村</t>
  </si>
  <si>
    <t>焦岱镇梁家扁村1组道路水毁修复项目</t>
  </si>
  <si>
    <t>梁扁村</t>
  </si>
  <si>
    <t>焦岱镇水泉村1组道路水毁修复项目</t>
  </si>
  <si>
    <t>水泉村</t>
  </si>
  <si>
    <t>焦岱镇老虎沟村道路水毁修复项目</t>
  </si>
  <si>
    <t>老虎沟村</t>
  </si>
  <si>
    <t>焦岱街村佘家湾村道路水毁修复项目</t>
  </si>
  <si>
    <t>孟村镇樊家村内道路硬化项目</t>
  </si>
  <si>
    <t>长3000米,宽3.5米,厚0.18米C30路面硬化</t>
  </si>
  <si>
    <t>孟村镇樊家村</t>
  </si>
  <si>
    <t>596户/2166人</t>
  </si>
  <si>
    <t>57户/189人</t>
  </si>
  <si>
    <t>完善基础设施，方便群众出行，加速经济发展；完成年度建设计划并投入使用。</t>
  </si>
  <si>
    <t>2024年孟村镇东香村（原西坡村）通村路硬化项目</t>
  </si>
  <si>
    <t>西坡村内支干道长度600米，宽3.5米，长度712米，宽4.5米，厚0.18米，C30路面硬化</t>
  </si>
  <si>
    <t>孟村镇东香村(原西坡村)</t>
  </si>
  <si>
    <t>498户/1760人</t>
  </si>
  <si>
    <t>50户/145人</t>
  </si>
  <si>
    <t>完善基础设施，方便村民出行，加快经济发展。</t>
  </si>
  <si>
    <t>孟村镇姚村三组村内道路硬化</t>
  </si>
  <si>
    <t>姚村三组700m*4m*18cm</t>
  </si>
  <si>
    <t>孟村镇姚村</t>
  </si>
  <si>
    <t>68户/195人</t>
  </si>
  <si>
    <t>1户/2人</t>
  </si>
  <si>
    <t>解决村内道路硬化，村民出行问题</t>
  </si>
  <si>
    <t>孟村镇段家村出行路硬化</t>
  </si>
  <si>
    <t>村内出行路硬化1350米，宽3.5米，厚0.15米</t>
  </si>
  <si>
    <t>孟村镇段家村</t>
  </si>
  <si>
    <t>458户/1596人</t>
  </si>
  <si>
    <t>56户/193人</t>
  </si>
  <si>
    <t>根据扶贫工作需要准确安排项目资金；按是按计划完成扶贫项目，及时支出；开展绩效监控，完成既定目标</t>
  </si>
  <si>
    <t>孟村镇东坡村组内道路硬化</t>
  </si>
  <si>
    <t>村内道路硬化；硬化2200米，宽3.5米，厚18厘米</t>
  </si>
  <si>
    <t>孟村镇东坡村</t>
  </si>
  <si>
    <t>535户/1764人</t>
  </si>
  <si>
    <t>56户/171人</t>
  </si>
  <si>
    <t>孟村镇石官寨道路硬化项目</t>
  </si>
  <si>
    <t>1.建设九组主干道600米硬化
2.建设七组住户门前主干道500米硬化                                                                            3.对村六祖、八组主干道进行硬化900米。</t>
  </si>
  <si>
    <t>孟村镇石官寨村</t>
  </si>
  <si>
    <t>589户/1950人</t>
  </si>
  <si>
    <t>80户/271人</t>
  </si>
  <si>
    <t>解决村内水毁道路硬化，村民出行问题</t>
  </si>
  <si>
    <t>九间房镇韩家坪村通组路道路修复项目</t>
  </si>
  <si>
    <t>1.一组，周书文门前路，全长大约800米，宽3.5米，厚0.18米；2.二组张军志门前200米，宽3.5米，厚0.18米：3.八组：闫喜峰门前2200米，宽3.5米，厚0.18米，4.五组;刘强门前800米，宽3.5米，厚0.18米。5.六组：张小锋门前1600米、宽3.5米,通村路总长5600米，宽3.5米，厚0.18米，19600平方米。</t>
  </si>
  <si>
    <t>九间房镇韩家坪村</t>
  </si>
  <si>
    <t>230户</t>
  </si>
  <si>
    <t>35户</t>
  </si>
  <si>
    <t>方便交通，有利于本村农产品销售，为群众增收致富奠定基础。促进乡村旅游，乡村振兴，带动经济发展。</t>
  </si>
  <si>
    <t>九间房镇张家坪村通村路道路修复项目</t>
  </si>
  <si>
    <t>1.五组修复水毁道路需新建长300米，宽4.5米，厚0.18米；2.六组需补修800米，宽4.5米，厚0.18米；3.七组，需补修750米，宽4.5米，厚0.18米。4.九组全长需修长900米，宽4.5米，厚0.18米。</t>
  </si>
  <si>
    <t>九间房镇张家坪村</t>
  </si>
  <si>
    <t>302户</t>
  </si>
  <si>
    <t>72户</t>
  </si>
  <si>
    <t>九间房镇柿园子村通组路道路修复项目</t>
  </si>
  <si>
    <t>五六组修复水毁通组路长2000米，宽3.5米，厚0.18米。</t>
  </si>
  <si>
    <t>柿园子村</t>
  </si>
  <si>
    <t>53户</t>
  </si>
  <si>
    <t>九间房镇何家川村道路水毁修复项目</t>
  </si>
  <si>
    <t>140户</t>
  </si>
  <si>
    <t>15户</t>
  </si>
  <si>
    <t>前卫镇谢湾村修建村内道路项目</t>
  </si>
  <si>
    <t>道路硬化1650米×3.5米，共计5775平方米。</t>
  </si>
  <si>
    <t>谢湾村</t>
  </si>
  <si>
    <t>前卫镇布村修建道路项目</t>
  </si>
  <si>
    <t>道路加宽1米×2933米、新修道路418米×4.5米、新修水渠494米。</t>
  </si>
  <si>
    <t>布村</t>
  </si>
  <si>
    <t>方便群众出行、推动产业发展。</t>
  </si>
  <si>
    <t>县乡村振兴局</t>
  </si>
  <si>
    <t>前卫镇大亮村修建道路项目</t>
  </si>
  <si>
    <t>道路硬化7350平方米</t>
  </si>
  <si>
    <t>大亮村</t>
  </si>
  <si>
    <t>前卫镇龙寨村修建村内道路项目</t>
  </si>
  <si>
    <r>
      <rPr>
        <sz val="10"/>
        <rFont val="仿宋"/>
        <charset val="134"/>
      </rPr>
      <t>道路硬化180米×8米、150米</t>
    </r>
    <r>
      <rPr>
        <sz val="10"/>
        <rFont val="Arial"/>
        <charset val="0"/>
      </rPr>
      <t>×</t>
    </r>
    <r>
      <rPr>
        <sz val="10"/>
        <rFont val="宋体"/>
        <charset val="134"/>
      </rPr>
      <t>3.5米，护坡230米、新修水渠550米。</t>
    </r>
  </si>
  <si>
    <t>灞源镇南石门村水毁道路及河堤修复工程项目</t>
  </si>
  <si>
    <t>村组路：长2000米，宽3.5米；河堤：长2200米，高4米，宽0.8米。</t>
  </si>
  <si>
    <t>灞源镇南石门村</t>
  </si>
  <si>
    <t>323户1180人</t>
  </si>
  <si>
    <t>64户198人</t>
  </si>
  <si>
    <t>以解决群众出行难问题同时确保群众的生命及房屋等财产安全。</t>
  </si>
  <si>
    <t>县乡村振兴街</t>
  </si>
  <si>
    <t>灞源镇沟口村硬化产业路、水毁路道工程项目</t>
  </si>
  <si>
    <t>目标1：从蓝洛路王建军屋起到公厕止产业路长度238米，宽度4米，厚度18厘米，需硬化面积952平方米；  
目标2：从蓝洛路通往产业大棚内产业路长度210米，宽度4米，厚度18厘米，需硬化面积840平方米；
目标3：从沟口村三组刘彦明门前到郭建辉门前入村路长度196米，宽度4米，厚度18厘米，需硬化面积784平方米；
目标4：沟口村三、四组水毁路长度120米，宽度4米，厚度18厘米，需硬化面积480平方米；
目标5：沟口村三、四组水毁河堤长度750米，高度3-4米不等，挡墙厚度1米，需新建挡土墙3000立方米；
目标6：从李家院子门前到雷雨江门前入村路长度500米，宽度4米，厚度18厘米，需硬化面积2000平方米；</t>
  </si>
  <si>
    <t>286户1006人</t>
  </si>
  <si>
    <t>共56户169人</t>
  </si>
  <si>
    <t>以解决群众出行难问题同时确保群众的生命及房屋等财产安全，助力产业发展。推进美丽乡村建设。</t>
  </si>
  <si>
    <t>蓝田县乡村振兴局</t>
  </si>
  <si>
    <t>改建、新建</t>
  </si>
  <si>
    <t>灞源镇董家沟村道路河堤修复项目</t>
  </si>
  <si>
    <t>通村水泥路，长1000米、宽3.5米、厚18厘米；一组至大荆主干道.长940米、宽4米、厚18厘米；入户水泥干道，一、二组长800米、宽3米、厚15厘米，三组长1200米、宽3米、厚15厘米；产业水泥路，长400米、宽2.5米、厚18厘米；十一组河堤浆砌长80米、十三组河堤浆砌长400米；危桥加固加宽，十三组三座桥长10米、高3米、每坐加宽2.5米；十二组危桥加固加宽，长8米、宽5米、高4米。</t>
  </si>
  <si>
    <t>灞源镇董家沟村</t>
  </si>
  <si>
    <t>310/1160</t>
  </si>
  <si>
    <t>165/537</t>
  </si>
  <si>
    <t>通村水泥路：群众出行、就医、上学、灾害撤离、生产及农产品售卖更便捷；入户水泥干道：群众出行、就医、上学、灾害撤离、生产及农产品售卖更便捷；产业水泥路：方便群众生产生活，提高董家沟食用菌产业园生产效率；河堤浆砌：提高河道抗击洪灾能力，有效保护河侧土地及作物，保护群众生命财产安全；危桥加固加宽：方便群众生产生活，提高董家沟食用菌产业园生产效率。</t>
  </si>
  <si>
    <t>新建、扩建</t>
  </si>
  <si>
    <t>灞源镇万军迥道路水毁修复项目</t>
  </si>
  <si>
    <t>修复挡墙200立方米</t>
  </si>
  <si>
    <t>华胥镇旦村一组、四组水毁路修缮项目</t>
  </si>
  <si>
    <t>一组、四组水毁路修缮，长200米，宽3.5米，厚0.18米</t>
  </si>
  <si>
    <t>华胥镇旦村村</t>
  </si>
  <si>
    <t>建成后方便群众出行</t>
  </si>
  <si>
    <t>华胥镇旦村入户路硬化项目</t>
  </si>
  <si>
    <t>一组至五组入户路硬化项目，长约910米，宽3.5米，厚0.18米</t>
  </si>
  <si>
    <t>华胥镇张斜村道路硬化项目</t>
  </si>
  <si>
    <t>王安仑至王天虎家，长200米；王忠民至王福义家，长150米；三组张金良至张启新门前，长40米。以上总长390米，宽3.5米，厚0.18米。</t>
  </si>
  <si>
    <t>华胥镇张斜村</t>
  </si>
  <si>
    <t>解决村民生产生活出行方便，便于村民农副产品销售，带动脱贫户产业致富，发展农村经济</t>
  </si>
  <si>
    <t>华胥镇拾旗寨村五组道路修复项目</t>
  </si>
  <si>
    <t>长30米，宽4米，护坡高度8米</t>
  </si>
  <si>
    <t>华胥镇拾旗寨村</t>
  </si>
  <si>
    <t>华胥镇王坪村道路、吉湾二组道路、支家沟-西小路道路、旦村道路、姜湾村道路、上雷村道路、羊茂山村道路、吉湾村道路、阿氏村道路、宋家村产业路、新街五组六组生产路、西元峪三组路、东邓村组路水毁修复项目</t>
  </si>
  <si>
    <t>王坪村道路对西湾、五组桐湾水毁道路进行修复，吉湾二组道路对水毁道路进行修复，支家沟-西小路道路修复路面420平方米，旦村道路修复1组道路挡墙150立方米、5组修复路面350平方米、4组修复路面250平方米、4组通村路修复路面120平方米，姜湾村道路对1、2、3、4、5、8组水毁道路进行修复，上雷村道路对1组、枣园、3组水毁道路进行修复，羊茂山村道路对1组、3组、4组水毁道路进行修复，吉湾村道路对6组、7组水毁道路进行修复，阿氏村道路对1、2、4、5、6、7水毁道路进行修复，宋家村产业路4组产业路修复路基200立方米、路面200平方米、村内路修复路基80立方米、路面80平方米，新街五组六组生产路对水毁道路进行修复，西元峪三组路修复路基210立方米、路面210平方米，东邓村组路1组修复路基640立方米、4组修复路基210立方米、6组修复路基360立方米、3组修复路面100平方米。</t>
  </si>
  <si>
    <t>厚镇边庄村村内道路硬化</t>
  </si>
  <si>
    <t>边庄村二、三、四、五组村内道路硬化3000米，宽3.5米，厚0.18米，c30</t>
  </si>
  <si>
    <t>边庄村</t>
  </si>
  <si>
    <t>310户/1200人</t>
  </si>
  <si>
    <t>30户/90人</t>
  </si>
  <si>
    <t>建成后方便群众出行、农作物、经济作物运输</t>
  </si>
  <si>
    <t>厚镇东咀道路水毁修复项目</t>
  </si>
  <si>
    <t>修复路面300平方米</t>
  </si>
  <si>
    <t>厚镇水洼村通组路硬化</t>
  </si>
  <si>
    <t>通组路硬化长2000米，宽3.5米，厚0.18米，C30</t>
  </si>
  <si>
    <t>水洼村</t>
  </si>
  <si>
    <t>305户/1226人</t>
  </si>
  <si>
    <t>42户/146人</t>
  </si>
  <si>
    <t>厚镇宋寨村产业路硬化</t>
  </si>
  <si>
    <t>宋寨村二、四、五、六组产业路硬化1600米，宽3.5米，厚0.18米，C30</t>
  </si>
  <si>
    <t>宋寨村</t>
  </si>
  <si>
    <t>71户280人</t>
  </si>
  <si>
    <t>圪塔庙村村组道路恢复工程</t>
  </si>
  <si>
    <t>恢复圪塔庙村道路水毁200米。</t>
  </si>
  <si>
    <t>圪塔庙村</t>
  </si>
  <si>
    <t>129户426人</t>
  </si>
  <si>
    <t>34户103人</t>
  </si>
  <si>
    <t>全力以赴保民生、保生产、保交通、保安全、保稳定，确保行人和车辆的安全</t>
  </si>
  <si>
    <t>恢复</t>
  </si>
  <si>
    <t>蓝桥镇鸭峪（新店子3、4、5组）道路水毁修复项目</t>
  </si>
  <si>
    <t>修复路面4500平方米、挡墙4800立方米</t>
  </si>
  <si>
    <t>新店子村扇车沟村组道路恢复工程</t>
  </si>
  <si>
    <t>恢复新店子村扇车沟道路水毁800米。</t>
  </si>
  <si>
    <t>新店子村扇车沟</t>
  </si>
  <si>
    <t>163户589人</t>
  </si>
  <si>
    <t>32户105人</t>
  </si>
  <si>
    <t>蓝桥镇蓝桥街村河堤恢复工程</t>
  </si>
  <si>
    <t>修复挡墙748.32立方米</t>
  </si>
  <si>
    <t>蓝桥街村</t>
  </si>
  <si>
    <t>417户1652人</t>
  </si>
  <si>
    <t>86户321人</t>
  </si>
  <si>
    <t>蓝桥镇野竹坪村组道路恢复工程</t>
  </si>
  <si>
    <t>恢复王辋路野竹坪村入村口660米处，路侧护坡冲垮（长7米，宽1.5米，高4米）；王辋路野竹坪村入村口1100米处，路侧滑坡严重（长28米，宽1.5米，高6米）；王辋路野竹坪村入村口1800米处，路侧滑坡严重（长30米，宽1.5米，高6米）；王辋路野竹坪村入村口3000米处，路侧道路塌陷（长7米，宽1.5米，高1米）；野竹坪村一组王治辉门前滑坡严重（长17米，宽6米，高8米）；野竹坪村一组余小刚旁边道路水毁（长300米，宽3.5米）；野竹坪村一组王新昌厂门前道路路基冲垮悬空（长50米，宽1.5米）</t>
  </si>
  <si>
    <t>野竹坪村</t>
  </si>
  <si>
    <t>227户752人</t>
  </si>
  <si>
    <t>60户177人</t>
  </si>
  <si>
    <t>蓝桥镇安子沟3组道路水毁修复项目</t>
  </si>
  <si>
    <t>修复挡墙218.4立方米修复挡墙300立方米，</t>
  </si>
  <si>
    <t>蓝桥镇北沟村基础设施保障项目</t>
  </si>
  <si>
    <t>在蘑菇大棚产业园区修建水渠3.2km，其中盖板水渠2.6km（每米造价为700元），无盖板水渠0.6km（每米造价500元）</t>
  </si>
  <si>
    <t>北沟村</t>
  </si>
  <si>
    <t>299户/1161人</t>
  </si>
  <si>
    <t>92户/352人</t>
  </si>
  <si>
    <t>项目实施后，全力以赴保民生、保生产、保安全、保稳定，确保产业园区正常运行，带动当地群众增产增收</t>
  </si>
  <si>
    <t>2023-2024年度市级宜居宜业和美示范村建设</t>
  </si>
  <si>
    <t>围绕十有八通四好两常态两完成做好示范村创建10个</t>
  </si>
  <si>
    <t>围绕十有八通四好两常态两完成做好示范村创建</t>
  </si>
  <si>
    <t>有关镇</t>
  </si>
  <si>
    <t>补助</t>
  </si>
  <si>
    <t>其它项目</t>
  </si>
  <si>
    <t>人社局</t>
  </si>
  <si>
    <t>就业培训</t>
  </si>
  <si>
    <t>农村转移劳动力就业培训1500人</t>
  </si>
  <si>
    <t>其它</t>
  </si>
  <si>
    <t>1500人</t>
  </si>
  <si>
    <t>1100人</t>
  </si>
  <si>
    <t>提高劳动技能，增加务工收入</t>
  </si>
  <si>
    <t>就业局</t>
  </si>
  <si>
    <t>发改委</t>
  </si>
  <si>
    <t>蓝田县易地搬迁安置点搬迁群众物业费补贴项目</t>
  </si>
  <si>
    <t>搬迁群众按住房面积缴纳物业费0.5元/平方米/月，物业费不包括公摊水、电费及垃圾清运费，公共水、电费暂定收费为4元/每月，垃圾清运费为6元/每月。</t>
  </si>
  <si>
    <t>搬迁后扶</t>
  </si>
  <si>
    <t>全县12个安置点</t>
  </si>
  <si>
    <t>1126户3643人</t>
  </si>
  <si>
    <t>提升全县易地扶贫搬迁安置点物业服务品质，促进社区管理服务正规化</t>
  </si>
  <si>
    <t>11个相关镇</t>
  </si>
  <si>
    <t>补贴</t>
  </si>
  <si>
    <t>蓝田县易地搬迁安置点公益性岗位经费补贴项目</t>
  </si>
  <si>
    <t>全县12个安置点共招聘公益性岗位43名，每人每月550元标准。</t>
  </si>
  <si>
    <t>提升搬迁群众满意度，解决相关群众就近就地就业</t>
  </si>
  <si>
    <t>三官庙镇易地搬迁安置点基础设施及人居环境提升项目</t>
  </si>
  <si>
    <t>1、安置点屋顶防水处理1026平方米 
2、修复污水管道</t>
  </si>
  <si>
    <t>三官庙安置点</t>
  </si>
  <si>
    <t>220户602人</t>
  </si>
  <si>
    <t>完善安置点基础设施，提升安置点人居环境，</t>
  </si>
  <si>
    <t>三关庙镇</t>
  </si>
  <si>
    <t>修缮</t>
  </si>
  <si>
    <t>蓝桥镇易地搬迁安置点基础设施及人居环境提升项目</t>
  </si>
  <si>
    <t>1、房屋屋顶防水修缮1000㎡；
2、水房挡墙115立方米；
3、A2号楼后污水井堵塞35.1米需清理。                               4、A3号楼后压缩缝损坏32.72米；           5、房屋散水修复100平方米；
6、新建电动车雨棚60㎡及电动车充电桩；</t>
  </si>
  <si>
    <t>蓝桥镇易地搬迁安置点</t>
  </si>
  <si>
    <t>63户221人</t>
  </si>
  <si>
    <t>全力以赴保搬迁群众住房，饮水、出行安全、更好服务服务群众，确保安置点稳定和谐</t>
  </si>
  <si>
    <t>汤峪镇移民安置点基础设施改造提升项目</t>
  </si>
  <si>
    <t>1、安置点内地面塌陷大约274.76平米.                            2、增压泵损坏需维修。
3、安置点1、6、8、11号楼共1575.7平方米防水工程</t>
  </si>
  <si>
    <t>汤峪安置点</t>
  </si>
  <si>
    <t>51户173人</t>
  </si>
  <si>
    <t>完善基础设施，修缮房屋漏水，服务群众生产生活</t>
  </si>
  <si>
    <t>焦岱镇移民安置点基础设施改造提升项目</t>
  </si>
  <si>
    <t>1、108国道提升，比小区地市高，导致路上的积水排入小区，使污水池损坏96立方米，需要维修；                                2、办公楼屋顶防水处理156.24平方米；                             3、安置点2号楼屋顶防水处理面积346.4平米；
4、安置点1、2号楼墙面脱皮处理面积488.77平米。</t>
  </si>
  <si>
    <t>焦岱安置点</t>
  </si>
  <si>
    <t>46户149人</t>
  </si>
  <si>
    <t>辋川镇移民安置点基础设施改造提升项目</t>
  </si>
  <si>
    <t>1、安置点楼顶漏水处理面积4699平米。                                  2、现在正在使用的蓄水池急需清淤，蓄水池处于河中心地势较高，河水进入量小，水量不够群众饮用，现需重建1座净水池和1座蓄水池，铺设管道800米，筑砌拦水坎、阀门等工程。</t>
  </si>
  <si>
    <t>辋川安置点</t>
  </si>
  <si>
    <t>46户135人</t>
  </si>
  <si>
    <t>玉山镇移民搬迁安置点雨污水修复及改造</t>
  </si>
  <si>
    <t>雨污水井清理，管道清淤2600米，新建化粪池200立方，新修管道350米，新修检查井、路面破除和修复</t>
  </si>
  <si>
    <t>玉山安置点</t>
  </si>
  <si>
    <t>完善基础设施，服务群众生产生活</t>
  </si>
  <si>
    <t>雨露计划</t>
  </si>
  <si>
    <t>中高职学生补助2000人</t>
  </si>
  <si>
    <t>雨露计划补助2000人，每人每学年补助3000元，应补尽补</t>
  </si>
  <si>
    <t>跨省交通补</t>
  </si>
  <si>
    <t>跨省交通一次性补助2100人</t>
  </si>
  <si>
    <t>对脱贫营业力和监测对象跨省务工补助一性交通补贴，每人每年500元</t>
  </si>
  <si>
    <t>网格员补助</t>
  </si>
  <si>
    <t>防返贫监测网格员补助4065人</t>
  </si>
  <si>
    <t>提高防返贫监测工作水平和质量</t>
  </si>
  <si>
    <t>资产管护员公益岗位补助</t>
  </si>
  <si>
    <t>全县村级扶贫项目资产管护员337人及移民社区公共服务公益性岗位12人共计349人。</t>
  </si>
  <si>
    <t>提高项目资产管护水平</t>
  </si>
  <si>
    <t>项目管理费</t>
  </si>
  <si>
    <t>中省市按1%提取，县级按5%提取</t>
  </si>
  <si>
    <t>完成年度任务，群众满意度达到95%以上</t>
  </si>
  <si>
    <t>市乡宜居宜业和美乡村建设示范村实用性规划编制</t>
  </si>
  <si>
    <t>编制汤峪镇河东村、华胥镇张河湾村、葛牌镇葛牌村、前卫镇徐河村村庄实用规划</t>
  </si>
  <si>
    <t>资源规划局</t>
  </si>
  <si>
    <t>民政局</t>
  </si>
  <si>
    <t>老年人社区食堂</t>
  </si>
  <si>
    <t>建设老年助餐点（蓝桥镇野竹坪村、前卫镇徐塬村、前卫镇大亮村、三里镇柴寨村、 三里镇樊家村、厚镇移民社区、华胥镇吉湾村等40个助餐点）</t>
  </si>
  <si>
    <t>其他</t>
  </si>
  <si>
    <t>相关镇街相关村</t>
  </si>
  <si>
    <t>目标1：截止2024年底，建成40个老年人社区食堂
目标2：为居家老年人提供制餐、配餐、就餐、送餐等服务
目标3： 提高老人获得感、幸福感，促进我县养老事业健康发展</t>
  </si>
  <si>
    <t>集体经济</t>
  </si>
  <si>
    <t>民政局各相关镇街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</si>
</sst>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0"/>
      <name val="宋体"/>
      <charset val="134"/>
    </font>
    <font>
      <sz val="10"/>
      <color rgb="FFFF0000"/>
      <name val="宋体"/>
      <charset val="134"/>
    </font>
    <font>
      <sz val="10"/>
      <name val="宋体"/>
      <charset val="134"/>
      <scheme val="minor"/>
    </font>
    <font>
      <b/>
      <sz val="24"/>
      <name val="宋体"/>
      <charset val="134"/>
      <scheme val="minor"/>
    </font>
    <font>
      <b/>
      <sz val="10"/>
      <name val="宋体"/>
      <charset val="134"/>
      <scheme val="minor"/>
    </font>
    <font>
      <b/>
      <sz val="12"/>
      <name val="黑体"/>
      <charset val="134"/>
    </font>
    <font>
      <sz val="10"/>
      <name val="仿宋"/>
      <charset val="134"/>
    </font>
    <font>
      <b/>
      <sz val="10"/>
      <name val="仿宋"/>
      <charset val="134"/>
    </font>
    <font>
      <sz val="12"/>
      <name val="黑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color indexed="8"/>
      <name val="宋体"/>
      <charset val="134"/>
    </font>
    <font>
      <sz val="10"/>
      <color theme="1"/>
      <name val="仿宋_GB2312"/>
      <charset val="134"/>
    </font>
    <font>
      <sz val="12"/>
      <color indexed="8"/>
      <name val="宋体"/>
      <charset val="134"/>
    </font>
    <font>
      <sz val="10"/>
      <name val="Arial"/>
      <charset val="0"/>
    </font>
  </fonts>
  <fills count="36">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indexed="4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indexed="42"/>
        <bgColor indexed="64"/>
      </patternFill>
    </fill>
    <fill>
      <patternFill patternType="solid">
        <fgColor indexed="11"/>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indexed="36"/>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indexed="52"/>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indexed="0"/>
      </right>
      <top/>
      <bottom style="thin">
        <color indexed="0"/>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6" borderId="1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7" fillId="0" borderId="0" applyNumberFormat="0" applyFill="0" applyBorder="0" applyAlignment="0" applyProtection="0">
      <alignment vertical="center"/>
    </xf>
    <xf numFmtId="0" fontId="18" fillId="7" borderId="14" applyNumberFormat="0" applyAlignment="0" applyProtection="0">
      <alignment vertical="center"/>
    </xf>
    <xf numFmtId="0" fontId="19" fillId="8" borderId="15" applyNumberFormat="0" applyAlignment="0" applyProtection="0">
      <alignment vertical="center"/>
    </xf>
    <xf numFmtId="0" fontId="20" fillId="8" borderId="14" applyNumberFormat="0" applyAlignment="0" applyProtection="0">
      <alignment vertical="center"/>
    </xf>
    <xf numFmtId="0" fontId="21" fillId="9" borderId="16" applyNumberFormat="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0" fillId="0" borderId="0">
      <alignment vertical="center"/>
    </xf>
    <xf numFmtId="0" fontId="0" fillId="0" borderId="0">
      <alignment vertical="center"/>
    </xf>
  </cellStyleXfs>
  <cellXfs count="65">
    <xf numFmtId="0" fontId="0" fillId="0" borderId="0" xfId="0">
      <alignment vertical="center"/>
    </xf>
    <xf numFmtId="0" fontId="1" fillId="2" borderId="0" xfId="0" applyFont="1" applyFill="1">
      <alignment vertical="center"/>
    </xf>
    <xf numFmtId="0" fontId="1" fillId="0" borderId="0" xfId="0" applyFont="1">
      <alignment vertical="center"/>
    </xf>
    <xf numFmtId="0" fontId="2" fillId="0" borderId="0" xfId="0" applyFont="1">
      <alignment vertical="center"/>
    </xf>
    <xf numFmtId="0" fontId="0" fillId="0" borderId="0" xfId="0" applyFill="1" applyBorder="1" applyAlignment="1">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3" fillId="0" borderId="0" xfId="0" applyFo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xf>
    <xf numFmtId="0" fontId="3" fillId="0" borderId="0" xfId="0" applyFont="1" applyAlignment="1">
      <alignment horizontal="left"/>
    </xf>
    <xf numFmtId="0" fontId="3" fillId="0" borderId="0" xfId="0" applyFont="1" applyBorder="1" applyAlignment="1">
      <alignment horizontal="left"/>
    </xf>
    <xf numFmtId="0" fontId="3" fillId="0" borderId="0" xfId="0" applyFont="1" applyBorder="1"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8" fillId="4" borderId="4" xfId="0" applyFont="1" applyFill="1" applyBorder="1" applyAlignment="1">
      <alignment horizontal="center" vertical="center" wrapText="1"/>
    </xf>
    <xf numFmtId="0" fontId="8" fillId="4" borderId="4" xfId="0" applyFont="1" applyFill="1" applyBorder="1" applyAlignment="1">
      <alignment horizontal="left" vertical="center" wrapText="1"/>
    </xf>
    <xf numFmtId="0" fontId="3" fillId="0" borderId="5" xfId="0" applyFont="1" applyBorder="1" applyAlignment="1"/>
    <xf numFmtId="0" fontId="3" fillId="0" borderId="5" xfId="0" applyFont="1" applyBorder="1" applyAlignment="1">
      <alignment horizontal="right"/>
    </xf>
    <xf numFmtId="0" fontId="5" fillId="0" borderId="4" xfId="0" applyFont="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2" xfId="50" applyNumberFormat="1"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3" xfId="50" applyNumberFormat="1" applyFont="1" applyFill="1" applyBorder="1" applyAlignment="1">
      <alignment horizontal="center" vertical="center" wrapText="1"/>
    </xf>
    <xf numFmtId="0" fontId="5" fillId="3" borderId="3" xfId="0" applyFont="1" applyFill="1" applyBorder="1" applyAlignment="1">
      <alignment horizontal="left" vertical="center" wrapText="1"/>
    </xf>
    <xf numFmtId="0" fontId="5" fillId="3" borderId="7" xfId="0" applyFont="1" applyFill="1" applyBorder="1" applyAlignment="1">
      <alignment horizontal="center" vertical="center" wrapText="1"/>
    </xf>
    <xf numFmtId="0" fontId="5" fillId="3" borderId="3" xfId="5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3" xfId="50" applyNumberFormat="1" applyFont="1" applyFill="1" applyBorder="1" applyAlignment="1">
      <alignment horizontal="center" vertical="center" wrapText="1"/>
    </xf>
    <xf numFmtId="0" fontId="3" fillId="0" borderId="5" xfId="0" applyFont="1" applyBorder="1" applyAlignment="1">
      <alignment horizontal="center"/>
    </xf>
    <xf numFmtId="0" fontId="5" fillId="0" borderId="8" xfId="50" applyNumberFormat="1" applyFont="1" applyFill="1" applyBorder="1" applyAlignment="1">
      <alignment horizontal="center" vertical="center" wrapText="1"/>
    </xf>
    <xf numFmtId="0" fontId="5" fillId="3" borderId="8" xfId="50" applyNumberFormat="1" applyFont="1" applyFill="1" applyBorder="1" applyAlignment="1">
      <alignment horizontal="center" vertical="center" wrapText="1"/>
    </xf>
    <xf numFmtId="0" fontId="5" fillId="4" borderId="8" xfId="50" applyNumberFormat="1" applyFont="1" applyFill="1" applyBorder="1" applyAlignment="1">
      <alignment horizontal="center" vertical="center" wrapText="1"/>
    </xf>
    <xf numFmtId="0" fontId="7" fillId="2" borderId="4" xfId="0" applyNumberFormat="1"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4" xfId="0" applyFont="1" applyFill="1" applyBorder="1" applyAlignment="1">
      <alignment horizontal="left" vertical="center" wrapText="1"/>
    </xf>
    <xf numFmtId="0" fontId="7" fillId="2" borderId="4"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5" borderId="4" xfId="0" applyFont="1" applyFill="1" applyBorder="1" applyAlignment="1">
      <alignment horizontal="left" vertical="center" wrapText="1"/>
    </xf>
    <xf numFmtId="0" fontId="7" fillId="5" borderId="4" xfId="0" applyFont="1" applyFill="1" applyBorder="1" applyAlignment="1">
      <alignment horizontal="center" vertical="center" wrapText="1"/>
    </xf>
    <xf numFmtId="0" fontId="7" fillId="4"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7" fillId="5" borderId="4" xfId="0" applyNumberFormat="1" applyFont="1" applyFill="1" applyBorder="1" applyAlignment="1">
      <alignment horizontal="center" vertical="center" wrapText="1"/>
    </xf>
    <xf numFmtId="0" fontId="7" fillId="3" borderId="4" xfId="0" applyFont="1" applyFill="1" applyBorder="1" applyAlignment="1">
      <alignment horizontal="left" vertical="center" wrapText="1"/>
    </xf>
    <xf numFmtId="0" fontId="5" fillId="4" borderId="9" xfId="5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4" borderId="3" xfId="0" applyFont="1" applyFill="1" applyBorder="1" applyAlignment="1">
      <alignment horizontal="left" vertical="center" wrapText="1"/>
    </xf>
    <xf numFmtId="0" fontId="7" fillId="0" borderId="4" xfId="0" applyFont="1" applyFill="1" applyBorder="1" applyAlignment="1">
      <alignment horizontal="justify" vertical="center" wrapText="1"/>
    </xf>
    <xf numFmtId="0" fontId="7" fillId="2" borderId="3" xfId="0" applyNumberFormat="1" applyFont="1" applyFill="1" applyBorder="1" applyAlignment="1">
      <alignment horizontal="center" vertical="center" wrapText="1"/>
    </xf>
    <xf numFmtId="0" fontId="7" fillId="2" borderId="7" xfId="0" applyNumberFormat="1" applyFont="1" applyFill="1" applyBorder="1" applyAlignment="1">
      <alignment horizontal="center" vertical="center" wrapText="1"/>
    </xf>
    <xf numFmtId="0" fontId="7" fillId="2" borderId="9"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81</xdr:row>
      <xdr:rowOff>0</xdr:rowOff>
    </xdr:from>
    <xdr:to>
      <xdr:col>1</xdr:col>
      <xdr:colOff>9525</xdr:colOff>
      <xdr:row>81</xdr:row>
      <xdr:rowOff>9525</xdr:rowOff>
    </xdr:to>
    <xdr:sp>
      <xdr:nvSpPr>
        <xdr:cNvPr id="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4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5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6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7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8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29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0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1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2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3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4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5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6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7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8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39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0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1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2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3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4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5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6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7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8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49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0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1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2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3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4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5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6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7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8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59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0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1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2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3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4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5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6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7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8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69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0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2"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3"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4"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5"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6"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7"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8"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19"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20"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11</xdr:row>
      <xdr:rowOff>0</xdr:rowOff>
    </xdr:from>
    <xdr:to>
      <xdr:col>1</xdr:col>
      <xdr:colOff>9525</xdr:colOff>
      <xdr:row>11</xdr:row>
      <xdr:rowOff>9525</xdr:rowOff>
    </xdr:to>
    <xdr:sp>
      <xdr:nvSpPr>
        <xdr:cNvPr id="721" name="图片 1"/>
        <xdr:cNvSpPr>
          <a:spLocks noChangeAspect="1" noChangeArrowheads="1"/>
        </xdr:cNvSpPr>
      </xdr:nvSpPr>
      <xdr:spPr>
        <a:xfrm>
          <a:off x="342900" y="2257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2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3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4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5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6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7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8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79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0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1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2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3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4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5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6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7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8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89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0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1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2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3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4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2"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3"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4"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5"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6"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7"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8"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59"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60"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9525</xdr:colOff>
      <xdr:row>53</xdr:row>
      <xdr:rowOff>9525</xdr:rowOff>
    </xdr:to>
    <xdr:sp>
      <xdr:nvSpPr>
        <xdr:cNvPr id="961" name="图片 1"/>
        <xdr:cNvSpPr>
          <a:spLocks noChangeAspect="1" noChangeArrowheads="1"/>
        </xdr:cNvSpPr>
      </xdr:nvSpPr>
      <xdr:spPr>
        <a:xfrm>
          <a:off x="342900" y="49501425"/>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9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0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1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2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2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3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4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5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6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7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8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29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2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3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4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5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6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7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8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39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2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3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4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144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4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5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6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7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8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49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0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1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2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3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4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5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6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7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8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59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0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1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2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3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4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5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6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2"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3"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4"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5"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6"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7"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8"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79"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80"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38</xdr:row>
      <xdr:rowOff>0</xdr:rowOff>
    </xdr:from>
    <xdr:to>
      <xdr:col>1</xdr:col>
      <xdr:colOff>9525</xdr:colOff>
      <xdr:row>38</xdr:row>
      <xdr:rowOff>9525</xdr:rowOff>
    </xdr:to>
    <xdr:sp>
      <xdr:nvSpPr>
        <xdr:cNvPr id="1681" name="图片 1"/>
        <xdr:cNvSpPr>
          <a:spLocks noChangeAspect="1" noChangeArrowheads="1"/>
        </xdr:cNvSpPr>
      </xdr:nvSpPr>
      <xdr:spPr>
        <a:xfrm>
          <a:off x="342900" y="38223825"/>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6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7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8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19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0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1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2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3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4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5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6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8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79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0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1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2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3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4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5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6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2"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3"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4"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5"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6"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7"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8"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79"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80"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9525</xdr:colOff>
      <xdr:row>81</xdr:row>
      <xdr:rowOff>9525</xdr:rowOff>
    </xdr:to>
    <xdr:sp>
      <xdr:nvSpPr>
        <xdr:cNvPr id="2881" name="图片 1"/>
        <xdr:cNvSpPr>
          <a:spLocks noChangeAspect="1" noChangeArrowheads="1"/>
        </xdr:cNvSpPr>
      </xdr:nvSpPr>
      <xdr:spPr>
        <a:xfrm>
          <a:off x="342900" y="725424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8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89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2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3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4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5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6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7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8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299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2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3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4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5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6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7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8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09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0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2"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3"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4"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5"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6"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7"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8"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19"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20"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twoCellAnchor editAs="oneCell">
    <xdr:from>
      <xdr:col>1</xdr:col>
      <xdr:colOff>0</xdr:colOff>
      <xdr:row>102</xdr:row>
      <xdr:rowOff>0</xdr:rowOff>
    </xdr:from>
    <xdr:to>
      <xdr:col>1</xdr:col>
      <xdr:colOff>9525</xdr:colOff>
      <xdr:row>102</xdr:row>
      <xdr:rowOff>9525</xdr:rowOff>
    </xdr:to>
    <xdr:sp>
      <xdr:nvSpPr>
        <xdr:cNvPr id="3121" name="图片 1"/>
        <xdr:cNvSpPr>
          <a:spLocks noChangeAspect="1" noChangeArrowheads="1"/>
        </xdr:cNvSpPr>
      </xdr:nvSpPr>
      <xdr:spPr>
        <a:xfrm>
          <a:off x="342900" y="81076800"/>
          <a:ext cx="9525" cy="9525"/>
        </a:xfrm>
        <a:prstGeom prst="rect">
          <a:avLst/>
        </a:prstGeom>
        <a:noFill/>
        <a:ln w="9525">
          <a:noFill/>
          <a:miter lim="800000"/>
        </a:ln>
      </xdr:spPr>
    </xdr:sp>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8"/>
  <sheetViews>
    <sheetView tabSelected="1" zoomScaleSheetLayoutView="60" workbookViewId="0">
      <selection activeCell="F13" sqref="F13"/>
    </sheetView>
  </sheetViews>
  <sheetFormatPr defaultColWidth="9" defaultRowHeight="12"/>
  <cols>
    <col min="1" max="1" width="4.5" style="2" customWidth="1"/>
    <col min="2" max="2" width="16.125" style="2" customWidth="1"/>
    <col min="3" max="3" width="34.75" style="5" customWidth="1"/>
    <col min="4" max="4" width="7.625" style="2" customWidth="1"/>
    <col min="5" max="5" width="7.875" style="6" customWidth="1"/>
    <col min="6" max="6" width="5.75" style="2" customWidth="1"/>
    <col min="7" max="7" width="7.125" style="2" customWidth="1"/>
    <col min="8" max="8" width="7.375" style="2" customWidth="1"/>
    <col min="9" max="9" width="5.375" style="2" customWidth="1"/>
    <col min="10" max="10" width="26" style="5" customWidth="1"/>
    <col min="11" max="11" width="6.75" style="2" customWidth="1"/>
    <col min="12" max="12" width="10.125" style="2" customWidth="1"/>
    <col min="13" max="13" width="10" style="2" customWidth="1"/>
    <col min="14" max="14" width="6" style="2" customWidth="1"/>
    <col min="15" max="15" width="7.5" style="2" customWidth="1"/>
    <col min="16" max="16" width="8.2" style="2" customWidth="1"/>
    <col min="17" max="17" width="7.5" style="2" customWidth="1"/>
    <col min="18" max="18" width="6.2" style="6" customWidth="1"/>
    <col min="19" max="19" width="6.875" style="2" customWidth="1"/>
    <col min="20" max="16384" width="9" style="2"/>
  </cols>
  <sheetData>
    <row r="1" spans="1:19">
      <c r="A1" s="7" t="s">
        <v>0</v>
      </c>
      <c r="B1" s="7"/>
      <c r="C1" s="8"/>
      <c r="D1" s="7"/>
      <c r="E1" s="9"/>
      <c r="F1" s="7"/>
      <c r="G1" s="7"/>
      <c r="H1" s="7"/>
      <c r="I1" s="7"/>
      <c r="J1" s="8"/>
      <c r="K1" s="7"/>
      <c r="L1" s="7"/>
      <c r="M1" s="7"/>
      <c r="N1" s="7"/>
      <c r="O1" s="7"/>
      <c r="P1" s="7"/>
      <c r="Q1" s="7"/>
      <c r="R1" s="9"/>
      <c r="S1" s="7"/>
    </row>
    <row r="2" ht="31.5" spans="1:19">
      <c r="A2" s="10" t="s">
        <v>1</v>
      </c>
      <c r="B2" s="10"/>
      <c r="C2" s="11"/>
      <c r="D2" s="10"/>
      <c r="E2" s="10"/>
      <c r="F2" s="10"/>
      <c r="G2" s="10"/>
      <c r="H2" s="10"/>
      <c r="I2" s="10"/>
      <c r="J2" s="11"/>
      <c r="K2" s="10"/>
      <c r="L2" s="10"/>
      <c r="M2" s="10"/>
      <c r="N2" s="10"/>
      <c r="O2" s="10"/>
      <c r="P2" s="10"/>
      <c r="Q2" s="10"/>
      <c r="R2" s="10"/>
      <c r="S2" s="10"/>
    </row>
    <row r="3" spans="1:19">
      <c r="A3" s="12" t="s">
        <v>2</v>
      </c>
      <c r="B3" s="12"/>
      <c r="C3" s="13"/>
      <c r="D3" s="13"/>
      <c r="E3" s="14"/>
      <c r="F3" s="13"/>
      <c r="G3" s="13"/>
      <c r="H3" s="13"/>
      <c r="I3" s="13"/>
      <c r="J3" s="13"/>
      <c r="K3" s="13"/>
      <c r="L3" s="13"/>
      <c r="M3" s="27"/>
      <c r="N3" s="27"/>
      <c r="O3" s="28" t="s">
        <v>3</v>
      </c>
      <c r="P3" s="28"/>
      <c r="Q3" s="28"/>
      <c r="R3" s="40"/>
      <c r="S3" s="28"/>
    </row>
    <row r="4" spans="1:19">
      <c r="A4" s="15" t="s">
        <v>4</v>
      </c>
      <c r="B4" s="15" t="s">
        <v>5</v>
      </c>
      <c r="C4" s="15" t="s">
        <v>6</v>
      </c>
      <c r="D4" s="15" t="s">
        <v>7</v>
      </c>
      <c r="E4" s="15" t="s">
        <v>8</v>
      </c>
      <c r="F4" s="15" t="s">
        <v>9</v>
      </c>
      <c r="G4" s="15" t="s">
        <v>10</v>
      </c>
      <c r="H4" s="15" t="s">
        <v>11</v>
      </c>
      <c r="I4" s="15" t="s">
        <v>12</v>
      </c>
      <c r="J4" s="15" t="s">
        <v>13</v>
      </c>
      <c r="K4" s="15" t="s">
        <v>14</v>
      </c>
      <c r="L4" s="29" t="s">
        <v>15</v>
      </c>
      <c r="M4" s="29"/>
      <c r="N4" s="29"/>
      <c r="O4" s="30" t="s">
        <v>16</v>
      </c>
      <c r="P4" s="30" t="s">
        <v>17</v>
      </c>
      <c r="Q4" s="30" t="s">
        <v>18</v>
      </c>
      <c r="R4" s="30" t="s">
        <v>19</v>
      </c>
      <c r="S4" s="30" t="s">
        <v>20</v>
      </c>
    </row>
    <row r="5" spans="1:19">
      <c r="A5" s="16"/>
      <c r="B5" s="16"/>
      <c r="C5" s="16"/>
      <c r="D5" s="16"/>
      <c r="E5" s="16"/>
      <c r="F5" s="16"/>
      <c r="G5" s="16"/>
      <c r="H5" s="16"/>
      <c r="I5" s="16"/>
      <c r="J5" s="16"/>
      <c r="K5" s="16"/>
      <c r="L5" s="15" t="s">
        <v>21</v>
      </c>
      <c r="M5" s="31" t="s">
        <v>22</v>
      </c>
      <c r="N5" s="15" t="s">
        <v>23</v>
      </c>
      <c r="O5" s="32"/>
      <c r="P5" s="32"/>
      <c r="Q5" s="32"/>
      <c r="R5" s="32"/>
      <c r="S5" s="32"/>
    </row>
    <row r="6" spans="1:19">
      <c r="A6" s="17"/>
      <c r="B6" s="17"/>
      <c r="C6" s="17"/>
      <c r="D6" s="17"/>
      <c r="E6" s="17"/>
      <c r="F6" s="17"/>
      <c r="G6" s="17"/>
      <c r="H6" s="17"/>
      <c r="I6" s="17"/>
      <c r="J6" s="17"/>
      <c r="K6" s="17"/>
      <c r="L6" s="17"/>
      <c r="M6" s="33"/>
      <c r="N6" s="17"/>
      <c r="O6" s="34"/>
      <c r="P6" s="34"/>
      <c r="Q6" s="34"/>
      <c r="R6" s="34"/>
      <c r="S6" s="34"/>
    </row>
    <row r="7" spans="1:19">
      <c r="A7" s="17"/>
      <c r="B7" s="17"/>
      <c r="C7" s="18"/>
      <c r="D7" s="17"/>
      <c r="E7" s="17"/>
      <c r="F7" s="17"/>
      <c r="G7" s="17"/>
      <c r="H7" s="17"/>
      <c r="I7" s="17"/>
      <c r="J7" s="18"/>
      <c r="K7" s="17"/>
      <c r="L7" s="17">
        <f>SUM(L10:L268)</f>
        <v>53851.91</v>
      </c>
      <c r="M7" s="17">
        <f>SUM(M10:M268)</f>
        <v>50349.91</v>
      </c>
      <c r="N7" s="17">
        <f>SUM(N10:N268)</f>
        <v>3502</v>
      </c>
      <c r="O7" s="34"/>
      <c r="P7" s="34"/>
      <c r="Q7" s="34"/>
      <c r="R7" s="41"/>
      <c r="S7" s="41"/>
    </row>
    <row r="8" ht="14.25" spans="1:19">
      <c r="A8" s="19"/>
      <c r="B8" s="19"/>
      <c r="C8" s="20" t="s">
        <v>24</v>
      </c>
      <c r="D8" s="19"/>
      <c r="E8" s="19"/>
      <c r="F8" s="19"/>
      <c r="G8" s="19"/>
      <c r="H8" s="19"/>
      <c r="I8" s="19"/>
      <c r="J8" s="35"/>
      <c r="K8" s="19"/>
      <c r="L8" s="19"/>
      <c r="M8" s="36"/>
      <c r="N8" s="19"/>
      <c r="O8" s="37"/>
      <c r="P8" s="37"/>
      <c r="Q8" s="37"/>
      <c r="R8" s="42"/>
      <c r="S8" s="42"/>
    </row>
    <row r="9" spans="1:19">
      <c r="A9" s="21"/>
      <c r="B9" s="21"/>
      <c r="C9" s="22"/>
      <c r="D9" s="21"/>
      <c r="E9" s="21"/>
      <c r="F9" s="21"/>
      <c r="G9" s="21"/>
      <c r="H9" s="21"/>
      <c r="I9" s="21"/>
      <c r="J9" s="22"/>
      <c r="K9" s="21"/>
      <c r="L9" s="21"/>
      <c r="M9" s="38"/>
      <c r="N9" s="21"/>
      <c r="O9" s="39"/>
      <c r="P9" s="39" t="s">
        <v>25</v>
      </c>
      <c r="Q9" s="39"/>
      <c r="R9" s="43"/>
      <c r="S9" s="43"/>
    </row>
    <row r="10" ht="24" spans="1:19">
      <c r="A10" s="23">
        <v>1</v>
      </c>
      <c r="B10" s="23" t="s">
        <v>26</v>
      </c>
      <c r="C10" s="24" t="s">
        <v>27</v>
      </c>
      <c r="D10" s="23" t="s">
        <v>28</v>
      </c>
      <c r="E10" s="23" t="s">
        <v>29</v>
      </c>
      <c r="F10" s="23" t="s">
        <v>30</v>
      </c>
      <c r="G10" s="23">
        <v>4000</v>
      </c>
      <c r="H10" s="23">
        <v>4000</v>
      </c>
      <c r="I10" s="23">
        <v>2024</v>
      </c>
      <c r="J10" s="24" t="s">
        <v>31</v>
      </c>
      <c r="K10" s="23" t="s">
        <v>32</v>
      </c>
      <c r="L10" s="23">
        <v>400</v>
      </c>
      <c r="M10" s="23">
        <v>400</v>
      </c>
      <c r="N10" s="23"/>
      <c r="O10" s="23" t="s">
        <v>25</v>
      </c>
      <c r="P10" s="23" t="s">
        <v>25</v>
      </c>
      <c r="Q10" s="23" t="s">
        <v>33</v>
      </c>
      <c r="R10" s="23" t="s">
        <v>34</v>
      </c>
      <c r="S10" s="23"/>
    </row>
    <row r="11" ht="24" spans="1:19">
      <c r="A11" s="25"/>
      <c r="B11" s="25"/>
      <c r="C11" s="26"/>
      <c r="D11" s="25"/>
      <c r="E11" s="25"/>
      <c r="F11" s="25"/>
      <c r="G11" s="25"/>
      <c r="H11" s="25"/>
      <c r="I11" s="25"/>
      <c r="J11" s="26"/>
      <c r="K11" s="25"/>
      <c r="L11" s="25"/>
      <c r="M11" s="25"/>
      <c r="N11" s="25"/>
      <c r="O11" s="25"/>
      <c r="P11" s="39" t="s">
        <v>35</v>
      </c>
      <c r="Q11" s="25"/>
      <c r="R11" s="25"/>
      <c r="S11" s="25"/>
    </row>
    <row r="12" s="1" customFormat="1" ht="156" spans="1:19">
      <c r="A12" s="23">
        <v>2</v>
      </c>
      <c r="B12" s="23" t="s">
        <v>36</v>
      </c>
      <c r="C12" s="23" t="s">
        <v>37</v>
      </c>
      <c r="D12" s="23" t="s">
        <v>28</v>
      </c>
      <c r="E12" s="23" t="s">
        <v>38</v>
      </c>
      <c r="F12" s="23" t="s">
        <v>30</v>
      </c>
      <c r="G12" s="23" t="s">
        <v>39</v>
      </c>
      <c r="H12" s="23" t="s">
        <v>40</v>
      </c>
      <c r="I12" s="23">
        <v>2024</v>
      </c>
      <c r="J12" s="23" t="s">
        <v>41</v>
      </c>
      <c r="K12" s="23" t="s">
        <v>42</v>
      </c>
      <c r="L12" s="23">
        <v>1996.8</v>
      </c>
      <c r="M12" s="23">
        <v>1996.8</v>
      </c>
      <c r="N12" s="23"/>
      <c r="O12" s="23" t="s">
        <v>35</v>
      </c>
      <c r="P12" s="23" t="s">
        <v>43</v>
      </c>
      <c r="Q12" s="23" t="s">
        <v>33</v>
      </c>
      <c r="R12" s="23" t="s">
        <v>44</v>
      </c>
      <c r="S12" s="23"/>
    </row>
    <row r="13" s="1" customFormat="1" ht="156" spans="1:19">
      <c r="A13" s="23">
        <v>3</v>
      </c>
      <c r="B13" s="23" t="s">
        <v>45</v>
      </c>
      <c r="C13" s="23" t="s">
        <v>46</v>
      </c>
      <c r="D13" s="23" t="s">
        <v>28</v>
      </c>
      <c r="E13" s="23" t="s">
        <v>47</v>
      </c>
      <c r="F13" s="23" t="s">
        <v>30</v>
      </c>
      <c r="G13" s="23" t="s">
        <v>39</v>
      </c>
      <c r="H13" s="23" t="s">
        <v>40</v>
      </c>
      <c r="I13" s="23">
        <v>2024</v>
      </c>
      <c r="J13" s="23" t="s">
        <v>48</v>
      </c>
      <c r="K13" s="23" t="s">
        <v>42</v>
      </c>
      <c r="L13" s="23">
        <v>998.4</v>
      </c>
      <c r="M13" s="23">
        <v>998.4</v>
      </c>
      <c r="N13" s="23"/>
      <c r="O13" s="23" t="s">
        <v>35</v>
      </c>
      <c r="P13" s="23" t="s">
        <v>43</v>
      </c>
      <c r="Q13" s="23" t="s">
        <v>33</v>
      </c>
      <c r="R13" s="23" t="s">
        <v>44</v>
      </c>
      <c r="S13" s="23"/>
    </row>
    <row r="14" s="1" customFormat="1" ht="156" spans="1:19">
      <c r="A14" s="23">
        <v>4</v>
      </c>
      <c r="B14" s="23" t="s">
        <v>49</v>
      </c>
      <c r="C14" s="23" t="s">
        <v>50</v>
      </c>
      <c r="D14" s="23" t="s">
        <v>28</v>
      </c>
      <c r="E14" s="23" t="s">
        <v>51</v>
      </c>
      <c r="F14" s="23" t="s">
        <v>52</v>
      </c>
      <c r="G14" s="23" t="s">
        <v>53</v>
      </c>
      <c r="H14" s="23" t="s">
        <v>54</v>
      </c>
      <c r="I14" s="23">
        <v>2024</v>
      </c>
      <c r="J14" s="23" t="s">
        <v>55</v>
      </c>
      <c r="K14" s="23" t="s">
        <v>42</v>
      </c>
      <c r="L14" s="23">
        <v>325.64</v>
      </c>
      <c r="M14" s="23">
        <v>325.64</v>
      </c>
      <c r="N14" s="23"/>
      <c r="O14" s="23" t="s">
        <v>35</v>
      </c>
      <c r="P14" s="23" t="s">
        <v>56</v>
      </c>
      <c r="Q14" s="23" t="s">
        <v>33</v>
      </c>
      <c r="R14" s="23" t="s">
        <v>44</v>
      </c>
      <c r="S14" s="23"/>
    </row>
    <row r="15" s="1" customFormat="1" ht="156" spans="1:19">
      <c r="A15" s="23">
        <v>5</v>
      </c>
      <c r="B15" s="23" t="s">
        <v>57</v>
      </c>
      <c r="C15" s="23" t="s">
        <v>58</v>
      </c>
      <c r="D15" s="23" t="s">
        <v>28</v>
      </c>
      <c r="E15" s="23" t="s">
        <v>59</v>
      </c>
      <c r="F15" s="23" t="s">
        <v>30</v>
      </c>
      <c r="G15" s="23" t="s">
        <v>60</v>
      </c>
      <c r="H15" s="23" t="s">
        <v>61</v>
      </c>
      <c r="I15" s="23">
        <v>2024</v>
      </c>
      <c r="J15" s="23" t="s">
        <v>55</v>
      </c>
      <c r="K15" s="23" t="s">
        <v>42</v>
      </c>
      <c r="L15" s="23">
        <v>356.55</v>
      </c>
      <c r="M15" s="23">
        <v>356.55</v>
      </c>
      <c r="N15" s="23"/>
      <c r="O15" s="23" t="s">
        <v>35</v>
      </c>
      <c r="P15" s="23" t="s">
        <v>62</v>
      </c>
      <c r="Q15" s="23" t="s">
        <v>33</v>
      </c>
      <c r="R15" s="23" t="s">
        <v>44</v>
      </c>
      <c r="S15" s="23"/>
    </row>
    <row r="16" s="1" customFormat="1" ht="156" spans="1:19">
      <c r="A16" s="23">
        <v>6</v>
      </c>
      <c r="B16" s="23" t="s">
        <v>63</v>
      </c>
      <c r="C16" s="23" t="s">
        <v>64</v>
      </c>
      <c r="D16" s="23" t="s">
        <v>28</v>
      </c>
      <c r="E16" s="23" t="s">
        <v>65</v>
      </c>
      <c r="F16" s="23" t="s">
        <v>30</v>
      </c>
      <c r="G16" s="23">
        <v>1424</v>
      </c>
      <c r="H16" s="23"/>
      <c r="I16" s="23">
        <v>2024</v>
      </c>
      <c r="J16" s="23" t="s">
        <v>55</v>
      </c>
      <c r="K16" s="23" t="s">
        <v>42</v>
      </c>
      <c r="L16" s="23">
        <v>285.61</v>
      </c>
      <c r="M16" s="23">
        <v>285.61</v>
      </c>
      <c r="N16" s="23"/>
      <c r="O16" s="23" t="s">
        <v>35</v>
      </c>
      <c r="P16" s="23" t="s">
        <v>66</v>
      </c>
      <c r="Q16" s="23" t="s">
        <v>33</v>
      </c>
      <c r="R16" s="23" t="s">
        <v>44</v>
      </c>
      <c r="S16" s="23"/>
    </row>
    <row r="17" s="1" customFormat="1" ht="156" spans="1:19">
      <c r="A17" s="23">
        <v>7</v>
      </c>
      <c r="B17" s="23" t="s">
        <v>67</v>
      </c>
      <c r="C17" s="23" t="s">
        <v>68</v>
      </c>
      <c r="D17" s="23" t="s">
        <v>28</v>
      </c>
      <c r="E17" s="23" t="s">
        <v>69</v>
      </c>
      <c r="F17" s="23" t="s">
        <v>30</v>
      </c>
      <c r="G17" s="23" t="s">
        <v>70</v>
      </c>
      <c r="H17" s="23" t="s">
        <v>71</v>
      </c>
      <c r="I17" s="23">
        <v>2024</v>
      </c>
      <c r="J17" s="23" t="s">
        <v>55</v>
      </c>
      <c r="K17" s="23" t="s">
        <v>42</v>
      </c>
      <c r="L17" s="23">
        <v>379.4</v>
      </c>
      <c r="M17" s="23">
        <v>379.4</v>
      </c>
      <c r="N17" s="23"/>
      <c r="O17" s="23" t="s">
        <v>35</v>
      </c>
      <c r="P17" s="23" t="s">
        <v>72</v>
      </c>
      <c r="Q17" s="23" t="s">
        <v>33</v>
      </c>
      <c r="R17" s="23" t="s">
        <v>44</v>
      </c>
      <c r="S17" s="23"/>
    </row>
    <row r="18" s="1" customFormat="1" ht="84" spans="1:19">
      <c r="A18" s="23">
        <v>8</v>
      </c>
      <c r="B18" s="23" t="s">
        <v>73</v>
      </c>
      <c r="C18" s="23" t="s">
        <v>74</v>
      </c>
      <c r="D18" s="23" t="s">
        <v>28</v>
      </c>
      <c r="E18" s="23" t="s">
        <v>75</v>
      </c>
      <c r="F18" s="23" t="s">
        <v>52</v>
      </c>
      <c r="G18" s="23" t="s">
        <v>76</v>
      </c>
      <c r="H18" s="23" t="s">
        <v>77</v>
      </c>
      <c r="I18" s="23">
        <v>2024</v>
      </c>
      <c r="J18" s="23" t="s">
        <v>78</v>
      </c>
      <c r="K18" s="23" t="s">
        <v>42</v>
      </c>
      <c r="L18" s="23">
        <v>1630</v>
      </c>
      <c r="M18" s="23">
        <v>1630</v>
      </c>
      <c r="N18" s="23"/>
      <c r="O18" s="23" t="s">
        <v>35</v>
      </c>
      <c r="P18" s="23" t="s">
        <v>56</v>
      </c>
      <c r="Q18" s="23" t="s">
        <v>33</v>
      </c>
      <c r="R18" s="23" t="s">
        <v>44</v>
      </c>
      <c r="S18" s="23"/>
    </row>
    <row r="19" s="1" customFormat="1" ht="144" spans="1:19">
      <c r="A19" s="23">
        <v>9</v>
      </c>
      <c r="B19" s="23" t="s">
        <v>79</v>
      </c>
      <c r="C19" s="23" t="s">
        <v>80</v>
      </c>
      <c r="D19" s="23" t="s">
        <v>28</v>
      </c>
      <c r="E19" s="23" t="s">
        <v>81</v>
      </c>
      <c r="F19" s="23" t="s">
        <v>30</v>
      </c>
      <c r="G19" s="23" t="s">
        <v>82</v>
      </c>
      <c r="H19" s="23" t="s">
        <v>83</v>
      </c>
      <c r="I19" s="23">
        <v>2024</v>
      </c>
      <c r="J19" s="23" t="s">
        <v>84</v>
      </c>
      <c r="K19" s="23" t="s">
        <v>42</v>
      </c>
      <c r="L19" s="23">
        <v>2440</v>
      </c>
      <c r="M19" s="23">
        <v>2440</v>
      </c>
      <c r="N19" s="23"/>
      <c r="O19" s="23" t="s">
        <v>35</v>
      </c>
      <c r="P19" s="23" t="s">
        <v>85</v>
      </c>
      <c r="Q19" s="23" t="s">
        <v>33</v>
      </c>
      <c r="R19" s="23" t="s">
        <v>44</v>
      </c>
      <c r="S19" s="23" t="s">
        <v>86</v>
      </c>
    </row>
    <row r="20" s="1" customFormat="1" ht="108" spans="1:19">
      <c r="A20" s="23">
        <v>10</v>
      </c>
      <c r="B20" s="23" t="s">
        <v>87</v>
      </c>
      <c r="C20" s="23" t="s">
        <v>88</v>
      </c>
      <c r="D20" s="23" t="s">
        <v>28</v>
      </c>
      <c r="E20" s="23" t="s">
        <v>89</v>
      </c>
      <c r="F20" s="23" t="s">
        <v>30</v>
      </c>
      <c r="G20" s="23" t="s">
        <v>90</v>
      </c>
      <c r="H20" s="23" t="s">
        <v>91</v>
      </c>
      <c r="I20" s="23">
        <v>2024</v>
      </c>
      <c r="J20" s="23" t="s">
        <v>92</v>
      </c>
      <c r="K20" s="23" t="s">
        <v>42</v>
      </c>
      <c r="L20" s="23">
        <v>1738.5</v>
      </c>
      <c r="M20" s="23">
        <v>1738.5</v>
      </c>
      <c r="N20" s="23"/>
      <c r="O20" s="23" t="s">
        <v>35</v>
      </c>
      <c r="P20" s="23" t="s">
        <v>93</v>
      </c>
      <c r="Q20" s="23" t="s">
        <v>33</v>
      </c>
      <c r="R20" s="23" t="s">
        <v>94</v>
      </c>
      <c r="S20" s="23"/>
    </row>
    <row r="21" s="1" customFormat="1" ht="120" spans="1:19">
      <c r="A21" s="23">
        <v>11</v>
      </c>
      <c r="B21" s="23" t="s">
        <v>95</v>
      </c>
      <c r="C21" s="23" t="s">
        <v>96</v>
      </c>
      <c r="D21" s="23" t="s">
        <v>28</v>
      </c>
      <c r="E21" s="23" t="s">
        <v>97</v>
      </c>
      <c r="F21" s="23" t="s">
        <v>30</v>
      </c>
      <c r="G21" s="23" t="s">
        <v>98</v>
      </c>
      <c r="H21" s="23" t="s">
        <v>99</v>
      </c>
      <c r="I21" s="23">
        <v>2024</v>
      </c>
      <c r="J21" s="23" t="s">
        <v>100</v>
      </c>
      <c r="K21" s="23" t="s">
        <v>42</v>
      </c>
      <c r="L21" s="23">
        <v>1301.05</v>
      </c>
      <c r="M21" s="23">
        <v>1301.05</v>
      </c>
      <c r="N21" s="23"/>
      <c r="O21" s="23" t="s">
        <v>35</v>
      </c>
      <c r="P21" s="23" t="s">
        <v>101</v>
      </c>
      <c r="Q21" s="23" t="s">
        <v>33</v>
      </c>
      <c r="R21" s="23" t="s">
        <v>44</v>
      </c>
      <c r="S21" s="23"/>
    </row>
    <row r="22" s="1" customFormat="1" ht="120" spans="1:19">
      <c r="A22" s="23">
        <v>12</v>
      </c>
      <c r="B22" s="23" t="s">
        <v>102</v>
      </c>
      <c r="C22" s="23" t="s">
        <v>103</v>
      </c>
      <c r="D22" s="23" t="s">
        <v>28</v>
      </c>
      <c r="E22" s="23" t="s">
        <v>104</v>
      </c>
      <c r="F22" s="23" t="s">
        <v>30</v>
      </c>
      <c r="G22" s="23" t="s">
        <v>105</v>
      </c>
      <c r="H22" s="23" t="s">
        <v>106</v>
      </c>
      <c r="I22" s="23">
        <v>2024</v>
      </c>
      <c r="J22" s="23" t="s">
        <v>107</v>
      </c>
      <c r="K22" s="23" t="s">
        <v>42</v>
      </c>
      <c r="L22" s="23">
        <v>1667.6</v>
      </c>
      <c r="M22" s="23">
        <v>1667.6</v>
      </c>
      <c r="N22" s="23"/>
      <c r="O22" s="23" t="s">
        <v>35</v>
      </c>
      <c r="P22" s="23" t="s">
        <v>101</v>
      </c>
      <c r="Q22" s="23" t="s">
        <v>33</v>
      </c>
      <c r="R22" s="23" t="s">
        <v>44</v>
      </c>
      <c r="S22" s="23"/>
    </row>
    <row r="23" s="1" customFormat="1" ht="120" spans="1:19">
      <c r="A23" s="23">
        <v>13</v>
      </c>
      <c r="B23" s="23" t="s">
        <v>108</v>
      </c>
      <c r="C23" s="23" t="s">
        <v>109</v>
      </c>
      <c r="D23" s="23" t="s">
        <v>28</v>
      </c>
      <c r="E23" s="23" t="s">
        <v>110</v>
      </c>
      <c r="F23" s="23" t="s">
        <v>52</v>
      </c>
      <c r="G23" s="23" t="s">
        <v>111</v>
      </c>
      <c r="H23" s="23" t="s">
        <v>112</v>
      </c>
      <c r="I23" s="23" t="s">
        <v>113</v>
      </c>
      <c r="J23" s="23" t="s">
        <v>114</v>
      </c>
      <c r="K23" s="23" t="s">
        <v>115</v>
      </c>
      <c r="L23" s="23">
        <v>2076.47</v>
      </c>
      <c r="M23" s="23">
        <v>2076.47</v>
      </c>
      <c r="N23" s="23"/>
      <c r="O23" s="23" t="s">
        <v>35</v>
      </c>
      <c r="P23" s="23" t="s">
        <v>116</v>
      </c>
      <c r="Q23" s="23" t="s">
        <v>33</v>
      </c>
      <c r="R23" s="23" t="s">
        <v>44</v>
      </c>
      <c r="S23" s="23" t="s">
        <v>117</v>
      </c>
    </row>
    <row r="24" s="1" customFormat="1" ht="120" spans="1:19">
      <c r="A24" s="23">
        <v>14</v>
      </c>
      <c r="B24" s="23" t="s">
        <v>118</v>
      </c>
      <c r="C24" s="23" t="s">
        <v>119</v>
      </c>
      <c r="D24" s="23" t="s">
        <v>28</v>
      </c>
      <c r="E24" s="23" t="s">
        <v>120</v>
      </c>
      <c r="F24" s="23" t="s">
        <v>30</v>
      </c>
      <c r="G24" s="23">
        <v>2207</v>
      </c>
      <c r="H24" s="23"/>
      <c r="I24" s="23">
        <v>2024</v>
      </c>
      <c r="J24" s="23" t="s">
        <v>121</v>
      </c>
      <c r="K24" s="23" t="s">
        <v>42</v>
      </c>
      <c r="L24" s="23">
        <v>566</v>
      </c>
      <c r="M24" s="23">
        <v>566</v>
      </c>
      <c r="N24" s="23"/>
      <c r="O24" s="23" t="s">
        <v>35</v>
      </c>
      <c r="P24" s="23" t="s">
        <v>66</v>
      </c>
      <c r="Q24" s="23" t="s">
        <v>33</v>
      </c>
      <c r="R24" s="23" t="s">
        <v>44</v>
      </c>
      <c r="S24" s="23"/>
    </row>
    <row r="25" s="1" customFormat="1" ht="96" spans="1:19">
      <c r="A25" s="23">
        <v>15</v>
      </c>
      <c r="B25" s="23" t="s">
        <v>122</v>
      </c>
      <c r="C25" s="23" t="s">
        <v>123</v>
      </c>
      <c r="D25" s="23" t="s">
        <v>28</v>
      </c>
      <c r="E25" s="23" t="s">
        <v>124</v>
      </c>
      <c r="F25" s="23" t="s">
        <v>52</v>
      </c>
      <c r="G25" s="23" t="s">
        <v>125</v>
      </c>
      <c r="H25" s="23"/>
      <c r="I25" s="23">
        <v>2024</v>
      </c>
      <c r="J25" s="23" t="s">
        <v>126</v>
      </c>
      <c r="K25" s="23" t="s">
        <v>42</v>
      </c>
      <c r="L25" s="23">
        <v>450.8</v>
      </c>
      <c r="M25" s="23">
        <v>450.8</v>
      </c>
      <c r="N25" s="23"/>
      <c r="O25" s="23" t="s">
        <v>35</v>
      </c>
      <c r="P25" s="23" t="s">
        <v>127</v>
      </c>
      <c r="Q25" s="23" t="s">
        <v>33</v>
      </c>
      <c r="R25" s="23" t="s">
        <v>44</v>
      </c>
      <c r="S25" s="23"/>
    </row>
    <row r="26" s="1" customFormat="1" ht="72" spans="1:19">
      <c r="A26" s="23">
        <v>16</v>
      </c>
      <c r="B26" s="23" t="s">
        <v>128</v>
      </c>
      <c r="C26" s="23" t="s">
        <v>129</v>
      </c>
      <c r="D26" s="23" t="s">
        <v>28</v>
      </c>
      <c r="E26" s="23" t="s">
        <v>130</v>
      </c>
      <c r="F26" s="23" t="s">
        <v>30</v>
      </c>
      <c r="G26" s="23" t="s">
        <v>131</v>
      </c>
      <c r="H26" s="23" t="s">
        <v>132</v>
      </c>
      <c r="I26" s="23">
        <v>2024</v>
      </c>
      <c r="J26" s="23" t="s">
        <v>133</v>
      </c>
      <c r="K26" s="23" t="s">
        <v>42</v>
      </c>
      <c r="L26" s="23">
        <v>2300</v>
      </c>
      <c r="M26" s="23">
        <v>2300</v>
      </c>
      <c r="N26" s="23"/>
      <c r="O26" s="23" t="s">
        <v>35</v>
      </c>
      <c r="P26" s="23" t="s">
        <v>72</v>
      </c>
      <c r="Q26" s="23" t="s">
        <v>33</v>
      </c>
      <c r="R26" s="23" t="s">
        <v>44</v>
      </c>
      <c r="S26" s="23"/>
    </row>
    <row r="27" s="1" customFormat="1" ht="36" spans="1:19">
      <c r="A27" s="23">
        <v>17</v>
      </c>
      <c r="B27" s="23" t="s">
        <v>134</v>
      </c>
      <c r="C27" s="23" t="s">
        <v>135</v>
      </c>
      <c r="D27" s="23" t="s">
        <v>28</v>
      </c>
      <c r="E27" s="23" t="s">
        <v>136</v>
      </c>
      <c r="F27" s="23" t="s">
        <v>30</v>
      </c>
      <c r="G27" s="23" t="s">
        <v>137</v>
      </c>
      <c r="H27" s="23" t="s">
        <v>138</v>
      </c>
      <c r="I27" s="23">
        <v>2024</v>
      </c>
      <c r="J27" s="23" t="s">
        <v>139</v>
      </c>
      <c r="K27" s="23" t="s">
        <v>42</v>
      </c>
      <c r="L27" s="23">
        <v>524.54</v>
      </c>
      <c r="M27" s="23">
        <v>524.54</v>
      </c>
      <c r="N27" s="23"/>
      <c r="O27" s="23" t="s">
        <v>35</v>
      </c>
      <c r="P27" s="23" t="s">
        <v>35</v>
      </c>
      <c r="Q27" s="23" t="s">
        <v>33</v>
      </c>
      <c r="R27" s="23" t="s">
        <v>44</v>
      </c>
      <c r="S27" s="23"/>
    </row>
    <row r="28" s="1" customFormat="1" ht="36" spans="1:19">
      <c r="A28" s="23">
        <v>18</v>
      </c>
      <c r="B28" s="23" t="s">
        <v>140</v>
      </c>
      <c r="C28" s="23" t="s">
        <v>141</v>
      </c>
      <c r="D28" s="23" t="s">
        <v>28</v>
      </c>
      <c r="E28" s="23" t="s">
        <v>142</v>
      </c>
      <c r="F28" s="23" t="s">
        <v>30</v>
      </c>
      <c r="G28" s="23" t="s">
        <v>143</v>
      </c>
      <c r="H28" s="23" t="s">
        <v>144</v>
      </c>
      <c r="I28" s="23">
        <v>2024</v>
      </c>
      <c r="J28" s="23" t="s">
        <v>145</v>
      </c>
      <c r="K28" s="23" t="s">
        <v>42</v>
      </c>
      <c r="L28" s="23">
        <v>47.6</v>
      </c>
      <c r="M28" s="23">
        <v>47.6</v>
      </c>
      <c r="N28" s="23"/>
      <c r="O28" s="23" t="s">
        <v>35</v>
      </c>
      <c r="P28" s="23" t="s">
        <v>35</v>
      </c>
      <c r="Q28" s="23" t="s">
        <v>33</v>
      </c>
      <c r="R28" s="23" t="s">
        <v>44</v>
      </c>
      <c r="S28" s="23"/>
    </row>
    <row r="29" s="1" customFormat="1" ht="60" spans="1:19">
      <c r="A29" s="23">
        <v>19</v>
      </c>
      <c r="B29" s="23" t="s">
        <v>146</v>
      </c>
      <c r="C29" s="23" t="s">
        <v>147</v>
      </c>
      <c r="D29" s="23" t="s">
        <v>28</v>
      </c>
      <c r="E29" s="23" t="s">
        <v>89</v>
      </c>
      <c r="F29" s="23" t="s">
        <v>30</v>
      </c>
      <c r="G29" s="23" t="s">
        <v>90</v>
      </c>
      <c r="H29" s="23" t="s">
        <v>91</v>
      </c>
      <c r="I29" s="23">
        <v>2024</v>
      </c>
      <c r="J29" s="23" t="s">
        <v>145</v>
      </c>
      <c r="K29" s="23" t="s">
        <v>42</v>
      </c>
      <c r="L29" s="23">
        <v>68.68</v>
      </c>
      <c r="M29" s="23">
        <v>68.68</v>
      </c>
      <c r="N29" s="23"/>
      <c r="O29" s="23" t="s">
        <v>35</v>
      </c>
      <c r="P29" s="23" t="s">
        <v>35</v>
      </c>
      <c r="Q29" s="23" t="s">
        <v>33</v>
      </c>
      <c r="R29" s="23" t="s">
        <v>44</v>
      </c>
      <c r="S29" s="23"/>
    </row>
    <row r="30" s="1" customFormat="1" ht="108" spans="1:19">
      <c r="A30" s="23">
        <v>20</v>
      </c>
      <c r="B30" s="23" t="s">
        <v>148</v>
      </c>
      <c r="C30" s="23" t="s">
        <v>149</v>
      </c>
      <c r="D30" s="23" t="s">
        <v>28</v>
      </c>
      <c r="E30" s="23" t="s">
        <v>89</v>
      </c>
      <c r="F30" s="23" t="s">
        <v>30</v>
      </c>
      <c r="G30" s="23" t="s">
        <v>90</v>
      </c>
      <c r="H30" s="23" t="s">
        <v>91</v>
      </c>
      <c r="I30" s="23">
        <v>2024</v>
      </c>
      <c r="J30" s="23" t="s">
        <v>150</v>
      </c>
      <c r="K30" s="23" t="s">
        <v>42</v>
      </c>
      <c r="L30" s="23">
        <v>199.23</v>
      </c>
      <c r="M30" s="23">
        <v>199.23</v>
      </c>
      <c r="N30" s="23"/>
      <c r="O30" s="23" t="s">
        <v>35</v>
      </c>
      <c r="P30" s="23" t="s">
        <v>151</v>
      </c>
      <c r="Q30" s="23" t="s">
        <v>33</v>
      </c>
      <c r="R30" s="23" t="s">
        <v>34</v>
      </c>
      <c r="S30" s="23"/>
    </row>
    <row r="31" s="1" customFormat="1" ht="72" spans="1:19">
      <c r="A31" s="23">
        <v>21</v>
      </c>
      <c r="B31" s="23" t="s">
        <v>152</v>
      </c>
      <c r="C31" s="23" t="s">
        <v>153</v>
      </c>
      <c r="D31" s="23" t="s">
        <v>28</v>
      </c>
      <c r="E31" s="23" t="s">
        <v>154</v>
      </c>
      <c r="F31" s="23" t="s">
        <v>52</v>
      </c>
      <c r="G31" s="23" t="s">
        <v>155</v>
      </c>
      <c r="H31" s="23" t="s">
        <v>156</v>
      </c>
      <c r="I31" s="23">
        <v>2024</v>
      </c>
      <c r="J31" s="23" t="s">
        <v>157</v>
      </c>
      <c r="K31" s="23" t="s">
        <v>158</v>
      </c>
      <c r="L31" s="23">
        <v>223.36</v>
      </c>
      <c r="M31" s="23">
        <v>223.36</v>
      </c>
      <c r="N31" s="23"/>
      <c r="O31" s="23" t="s">
        <v>35</v>
      </c>
      <c r="P31" s="23" t="s">
        <v>159</v>
      </c>
      <c r="Q31" s="23" t="s">
        <v>160</v>
      </c>
      <c r="R31" s="23" t="s">
        <v>94</v>
      </c>
      <c r="S31" s="23"/>
    </row>
    <row r="32" s="1" customFormat="1" ht="48" spans="1:19">
      <c r="A32" s="23">
        <v>22</v>
      </c>
      <c r="B32" s="23" t="s">
        <v>161</v>
      </c>
      <c r="C32" s="23" t="s">
        <v>162</v>
      </c>
      <c r="D32" s="23" t="s">
        <v>28</v>
      </c>
      <c r="E32" s="23" t="s">
        <v>163</v>
      </c>
      <c r="F32" s="23" t="s">
        <v>52</v>
      </c>
      <c r="G32" s="23">
        <v>150</v>
      </c>
      <c r="H32" s="23">
        <v>150</v>
      </c>
      <c r="I32" s="23">
        <v>2024</v>
      </c>
      <c r="J32" s="23" t="s">
        <v>164</v>
      </c>
      <c r="K32" s="23" t="s">
        <v>165</v>
      </c>
      <c r="L32" s="23">
        <v>30</v>
      </c>
      <c r="M32" s="23">
        <v>30</v>
      </c>
      <c r="N32" s="23"/>
      <c r="O32" s="23" t="s">
        <v>35</v>
      </c>
      <c r="P32" s="23" t="s">
        <v>166</v>
      </c>
      <c r="Q32" s="23" t="s">
        <v>33</v>
      </c>
      <c r="R32" s="23" t="s">
        <v>44</v>
      </c>
      <c r="S32" s="23"/>
    </row>
    <row r="33" s="1" customFormat="1" ht="192" spans="1:19">
      <c r="A33" s="23">
        <v>23</v>
      </c>
      <c r="B33" s="23" t="s">
        <v>167</v>
      </c>
      <c r="C33" s="23" t="s">
        <v>168</v>
      </c>
      <c r="D33" s="23" t="s">
        <v>28</v>
      </c>
      <c r="E33" s="23" t="s">
        <v>169</v>
      </c>
      <c r="F33" s="23" t="s">
        <v>52</v>
      </c>
      <c r="G33" s="23" t="s">
        <v>170</v>
      </c>
      <c r="H33" s="23" t="s">
        <v>171</v>
      </c>
      <c r="I33" s="23">
        <v>2024</v>
      </c>
      <c r="J33" s="23" t="s">
        <v>172</v>
      </c>
      <c r="K33" s="23" t="s">
        <v>42</v>
      </c>
      <c r="L33" s="23">
        <v>1254</v>
      </c>
      <c r="M33" s="23">
        <v>1254</v>
      </c>
      <c r="N33" s="23"/>
      <c r="O33" s="23" t="s">
        <v>35</v>
      </c>
      <c r="P33" s="23" t="s">
        <v>173</v>
      </c>
      <c r="Q33" s="23" t="s">
        <v>33</v>
      </c>
      <c r="R33" s="23" t="s">
        <v>44</v>
      </c>
      <c r="S33" s="23" t="s">
        <v>174</v>
      </c>
    </row>
    <row r="34" s="1" customFormat="1" ht="72" spans="1:19">
      <c r="A34" s="23">
        <v>24</v>
      </c>
      <c r="B34" s="23" t="s">
        <v>175</v>
      </c>
      <c r="C34" s="23" t="s">
        <v>176</v>
      </c>
      <c r="D34" s="23" t="s">
        <v>28</v>
      </c>
      <c r="E34" s="23" t="s">
        <v>177</v>
      </c>
      <c r="F34" s="23" t="s">
        <v>30</v>
      </c>
      <c r="G34" s="23" t="s">
        <v>178</v>
      </c>
      <c r="H34" s="23" t="s">
        <v>179</v>
      </c>
      <c r="I34" s="23">
        <v>2024</v>
      </c>
      <c r="J34" s="23" t="s">
        <v>180</v>
      </c>
      <c r="K34" s="23" t="s">
        <v>42</v>
      </c>
      <c r="L34" s="23">
        <v>232.75</v>
      </c>
      <c r="M34" s="23">
        <v>232.75</v>
      </c>
      <c r="N34" s="23"/>
      <c r="O34" s="23" t="s">
        <v>35</v>
      </c>
      <c r="P34" s="23" t="s">
        <v>62</v>
      </c>
      <c r="Q34" s="23" t="s">
        <v>33</v>
      </c>
      <c r="R34" s="23" t="s">
        <v>44</v>
      </c>
      <c r="S34" s="23"/>
    </row>
    <row r="35" s="1" customFormat="1" ht="72" spans="1:19">
      <c r="A35" s="23">
        <v>25</v>
      </c>
      <c r="B35" s="23" t="s">
        <v>181</v>
      </c>
      <c r="C35" s="23" t="s">
        <v>182</v>
      </c>
      <c r="D35" s="23" t="s">
        <v>28</v>
      </c>
      <c r="E35" s="23" t="s">
        <v>183</v>
      </c>
      <c r="F35" s="23" t="s">
        <v>30</v>
      </c>
      <c r="G35" s="23" t="s">
        <v>184</v>
      </c>
      <c r="H35" s="23" t="s">
        <v>185</v>
      </c>
      <c r="I35" s="23">
        <v>2024</v>
      </c>
      <c r="J35" s="23" t="s">
        <v>186</v>
      </c>
      <c r="K35" s="23" t="s">
        <v>42</v>
      </c>
      <c r="L35" s="23">
        <v>280.56</v>
      </c>
      <c r="M35" s="23">
        <v>280.56</v>
      </c>
      <c r="N35" s="23"/>
      <c r="O35" s="23" t="s">
        <v>35</v>
      </c>
      <c r="P35" s="23" t="s">
        <v>62</v>
      </c>
      <c r="Q35" s="23" t="s">
        <v>33</v>
      </c>
      <c r="R35" s="23" t="s">
        <v>44</v>
      </c>
      <c r="S35" s="23"/>
    </row>
    <row r="36" s="1" customFormat="1" ht="72" spans="1:19">
      <c r="A36" s="23">
        <v>26</v>
      </c>
      <c r="B36" s="23" t="s">
        <v>187</v>
      </c>
      <c r="C36" s="23" t="s">
        <v>176</v>
      </c>
      <c r="D36" s="23" t="s">
        <v>28</v>
      </c>
      <c r="E36" s="23" t="s">
        <v>188</v>
      </c>
      <c r="F36" s="23" t="s">
        <v>30</v>
      </c>
      <c r="G36" s="23" t="s">
        <v>189</v>
      </c>
      <c r="H36" s="23" t="s">
        <v>190</v>
      </c>
      <c r="I36" s="23">
        <v>2024</v>
      </c>
      <c r="J36" s="23" t="s">
        <v>180</v>
      </c>
      <c r="K36" s="23" t="s">
        <v>42</v>
      </c>
      <c r="L36" s="23">
        <v>431.14</v>
      </c>
      <c r="M36" s="23">
        <v>431.14</v>
      </c>
      <c r="N36" s="23"/>
      <c r="O36" s="23" t="s">
        <v>35</v>
      </c>
      <c r="P36" s="23" t="s">
        <v>62</v>
      </c>
      <c r="Q36" s="23" t="s">
        <v>33</v>
      </c>
      <c r="R36" s="23" t="s">
        <v>44</v>
      </c>
      <c r="S36" s="23"/>
    </row>
    <row r="37" s="1" customFormat="1" ht="72" spans="1:19">
      <c r="A37" s="23">
        <v>27</v>
      </c>
      <c r="B37" s="23" t="s">
        <v>191</v>
      </c>
      <c r="C37" s="23" t="s">
        <v>182</v>
      </c>
      <c r="D37" s="23" t="s">
        <v>28</v>
      </c>
      <c r="E37" s="23" t="s">
        <v>192</v>
      </c>
      <c r="F37" s="23" t="s">
        <v>30</v>
      </c>
      <c r="G37" s="23" t="s">
        <v>193</v>
      </c>
      <c r="H37" s="23" t="s">
        <v>194</v>
      </c>
      <c r="I37" s="23">
        <v>2024</v>
      </c>
      <c r="J37" s="23" t="s">
        <v>180</v>
      </c>
      <c r="K37" s="23" t="s">
        <v>42</v>
      </c>
      <c r="L37" s="23">
        <v>370.4</v>
      </c>
      <c r="M37" s="23">
        <v>370.4</v>
      </c>
      <c r="N37" s="23"/>
      <c r="O37" s="23" t="s">
        <v>35</v>
      </c>
      <c r="P37" s="23" t="s">
        <v>62</v>
      </c>
      <c r="Q37" s="23" t="s">
        <v>33</v>
      </c>
      <c r="R37" s="23" t="s">
        <v>44</v>
      </c>
      <c r="S37" s="23"/>
    </row>
    <row r="38" s="1" customFormat="1" ht="72" spans="1:19">
      <c r="A38" s="23">
        <v>28</v>
      </c>
      <c r="B38" s="23" t="s">
        <v>195</v>
      </c>
      <c r="C38" s="23" t="s">
        <v>196</v>
      </c>
      <c r="D38" s="23" t="s">
        <v>28</v>
      </c>
      <c r="E38" s="23" t="s">
        <v>197</v>
      </c>
      <c r="F38" s="23" t="s">
        <v>30</v>
      </c>
      <c r="G38" s="23" t="s">
        <v>198</v>
      </c>
      <c r="H38" s="23" t="s">
        <v>199</v>
      </c>
      <c r="I38" s="23">
        <v>2024</v>
      </c>
      <c r="J38" s="23" t="s">
        <v>200</v>
      </c>
      <c r="K38" s="23" t="s">
        <v>42</v>
      </c>
      <c r="L38" s="23">
        <v>200</v>
      </c>
      <c r="M38" s="23">
        <v>200</v>
      </c>
      <c r="N38" s="23"/>
      <c r="O38" s="23" t="s">
        <v>35</v>
      </c>
      <c r="P38" s="23" t="s">
        <v>62</v>
      </c>
      <c r="Q38" s="23" t="s">
        <v>33</v>
      </c>
      <c r="R38" s="23" t="s">
        <v>44</v>
      </c>
      <c r="S38" s="23"/>
    </row>
    <row r="39" s="1" customFormat="1" ht="72" spans="1:19">
      <c r="A39" s="23">
        <v>29</v>
      </c>
      <c r="B39" s="23" t="s">
        <v>201</v>
      </c>
      <c r="C39" s="23" t="s">
        <v>202</v>
      </c>
      <c r="D39" s="23" t="s">
        <v>28</v>
      </c>
      <c r="E39" s="23" t="s">
        <v>56</v>
      </c>
      <c r="F39" s="23" t="s">
        <v>52</v>
      </c>
      <c r="G39" s="23" t="s">
        <v>203</v>
      </c>
      <c r="H39" s="23" t="s">
        <v>204</v>
      </c>
      <c r="I39" s="23">
        <v>2024</v>
      </c>
      <c r="J39" s="23" t="s">
        <v>205</v>
      </c>
      <c r="K39" s="23" t="s">
        <v>206</v>
      </c>
      <c r="L39" s="23">
        <v>350</v>
      </c>
      <c r="M39" s="23">
        <v>350</v>
      </c>
      <c r="N39" s="23">
        <v>0</v>
      </c>
      <c r="O39" s="23" t="s">
        <v>207</v>
      </c>
      <c r="P39" s="23" t="s">
        <v>56</v>
      </c>
      <c r="Q39" s="23" t="s">
        <v>33</v>
      </c>
      <c r="R39" s="23" t="s">
        <v>44</v>
      </c>
      <c r="S39" s="23"/>
    </row>
    <row r="40" s="1" customFormat="1" ht="84" spans="1:19">
      <c r="A40" s="23">
        <v>30</v>
      </c>
      <c r="B40" s="23" t="s">
        <v>208</v>
      </c>
      <c r="C40" s="23" t="s">
        <v>209</v>
      </c>
      <c r="D40" s="23" t="s">
        <v>28</v>
      </c>
      <c r="E40" s="23" t="s">
        <v>210</v>
      </c>
      <c r="F40" s="23" t="s">
        <v>30</v>
      </c>
      <c r="G40" s="23" t="s">
        <v>211</v>
      </c>
      <c r="H40" s="23" t="s">
        <v>212</v>
      </c>
      <c r="I40" s="23">
        <v>2024</v>
      </c>
      <c r="J40" s="23" t="s">
        <v>213</v>
      </c>
      <c r="K40" s="23" t="s">
        <v>42</v>
      </c>
      <c r="L40" s="23">
        <v>51</v>
      </c>
      <c r="M40" s="23">
        <v>51</v>
      </c>
      <c r="N40" s="23"/>
      <c r="O40" s="23" t="s">
        <v>35</v>
      </c>
      <c r="P40" s="23" t="s">
        <v>56</v>
      </c>
      <c r="Q40" s="23" t="s">
        <v>33</v>
      </c>
      <c r="R40" s="23" t="s">
        <v>44</v>
      </c>
      <c r="S40" s="23"/>
    </row>
    <row r="41" s="1" customFormat="1" ht="24" spans="1:19">
      <c r="A41" s="23">
        <v>31</v>
      </c>
      <c r="B41" s="23" t="s">
        <v>214</v>
      </c>
      <c r="C41" s="23" t="s">
        <v>215</v>
      </c>
      <c r="D41" s="23" t="s">
        <v>28</v>
      </c>
      <c r="E41" s="23" t="s">
        <v>216</v>
      </c>
      <c r="F41" s="23" t="s">
        <v>52</v>
      </c>
      <c r="G41" s="23" t="s">
        <v>217</v>
      </c>
      <c r="H41" s="23" t="s">
        <v>218</v>
      </c>
      <c r="I41" s="23" t="s">
        <v>113</v>
      </c>
      <c r="J41" s="23" t="s">
        <v>219</v>
      </c>
      <c r="K41" s="23" t="s">
        <v>42</v>
      </c>
      <c r="L41" s="23">
        <v>31.05</v>
      </c>
      <c r="M41" s="23">
        <v>31.05</v>
      </c>
      <c r="N41" s="23"/>
      <c r="O41" s="23" t="s">
        <v>35</v>
      </c>
      <c r="P41" s="23" t="s">
        <v>56</v>
      </c>
      <c r="Q41" s="23" t="s">
        <v>33</v>
      </c>
      <c r="R41" s="23" t="s">
        <v>44</v>
      </c>
      <c r="S41" s="23"/>
    </row>
    <row r="42" s="1" customFormat="1" ht="36" spans="1:19">
      <c r="A42" s="23">
        <v>32</v>
      </c>
      <c r="B42" s="23" t="s">
        <v>220</v>
      </c>
      <c r="C42" s="23" t="s">
        <v>221</v>
      </c>
      <c r="D42" s="23" t="s">
        <v>28</v>
      </c>
      <c r="E42" s="23" t="s">
        <v>222</v>
      </c>
      <c r="F42" s="23" t="s">
        <v>30</v>
      </c>
      <c r="G42" s="23" t="s">
        <v>53</v>
      </c>
      <c r="H42" s="23" t="s">
        <v>54</v>
      </c>
      <c r="I42" s="23" t="s">
        <v>223</v>
      </c>
      <c r="J42" s="23" t="s">
        <v>224</v>
      </c>
      <c r="K42" s="23" t="s">
        <v>206</v>
      </c>
      <c r="L42" s="23">
        <v>200</v>
      </c>
      <c r="M42" s="23">
        <v>200</v>
      </c>
      <c r="N42" s="23"/>
      <c r="O42" s="23" t="s">
        <v>35</v>
      </c>
      <c r="P42" s="23" t="s">
        <v>56</v>
      </c>
      <c r="Q42" s="23" t="s">
        <v>33</v>
      </c>
      <c r="R42" s="23" t="s">
        <v>44</v>
      </c>
      <c r="S42" s="23"/>
    </row>
    <row r="43" s="1" customFormat="1" ht="72" spans="1:19">
      <c r="A43" s="23">
        <v>33</v>
      </c>
      <c r="B43" s="23" t="s">
        <v>225</v>
      </c>
      <c r="C43" s="23" t="s">
        <v>226</v>
      </c>
      <c r="D43" s="23" t="s">
        <v>28</v>
      </c>
      <c r="E43" s="23" t="s">
        <v>227</v>
      </c>
      <c r="F43" s="23" t="s">
        <v>30</v>
      </c>
      <c r="G43" s="23" t="s">
        <v>228</v>
      </c>
      <c r="H43" s="23" t="s">
        <v>229</v>
      </c>
      <c r="I43" s="23" t="s">
        <v>223</v>
      </c>
      <c r="J43" s="23" t="s">
        <v>230</v>
      </c>
      <c r="K43" s="23" t="s">
        <v>42</v>
      </c>
      <c r="L43" s="23">
        <v>1037.8</v>
      </c>
      <c r="M43" s="23">
        <v>748.8</v>
      </c>
      <c r="N43" s="23">
        <v>289</v>
      </c>
      <c r="O43" s="23" t="s">
        <v>35</v>
      </c>
      <c r="P43" s="23" t="s">
        <v>56</v>
      </c>
      <c r="Q43" s="23" t="s">
        <v>231</v>
      </c>
      <c r="R43" s="23" t="s">
        <v>44</v>
      </c>
      <c r="S43" s="23"/>
    </row>
    <row r="44" s="1" customFormat="1" ht="24" spans="1:19">
      <c r="A44" s="23">
        <v>34</v>
      </c>
      <c r="B44" s="23" t="s">
        <v>232</v>
      </c>
      <c r="C44" s="23" t="s">
        <v>233</v>
      </c>
      <c r="D44" s="23" t="s">
        <v>28</v>
      </c>
      <c r="E44" s="23" t="s">
        <v>234</v>
      </c>
      <c r="F44" s="23" t="s">
        <v>30</v>
      </c>
      <c r="G44" s="23" t="s">
        <v>235</v>
      </c>
      <c r="H44" s="23" t="s">
        <v>236</v>
      </c>
      <c r="I44" s="23">
        <v>2024</v>
      </c>
      <c r="J44" s="23" t="s">
        <v>237</v>
      </c>
      <c r="K44" s="23" t="s">
        <v>42</v>
      </c>
      <c r="L44" s="23">
        <v>50</v>
      </c>
      <c r="M44" s="23">
        <v>50</v>
      </c>
      <c r="N44" s="23"/>
      <c r="O44" s="23" t="s">
        <v>35</v>
      </c>
      <c r="P44" s="23" t="s">
        <v>238</v>
      </c>
      <c r="Q44" s="23" t="s">
        <v>33</v>
      </c>
      <c r="R44" s="23" t="s">
        <v>44</v>
      </c>
      <c r="S44" s="23"/>
    </row>
    <row r="45" s="1" customFormat="1" ht="24" spans="1:19">
      <c r="A45" s="23">
        <v>35</v>
      </c>
      <c r="B45" s="23" t="s">
        <v>239</v>
      </c>
      <c r="C45" s="23" t="s">
        <v>233</v>
      </c>
      <c r="D45" s="23" t="s">
        <v>28</v>
      </c>
      <c r="E45" s="23" t="s">
        <v>240</v>
      </c>
      <c r="F45" s="23" t="s">
        <v>30</v>
      </c>
      <c r="G45" s="23" t="s">
        <v>241</v>
      </c>
      <c r="H45" s="23" t="s">
        <v>242</v>
      </c>
      <c r="I45" s="23">
        <v>2024</v>
      </c>
      <c r="J45" s="23" t="s">
        <v>237</v>
      </c>
      <c r="K45" s="23" t="s">
        <v>42</v>
      </c>
      <c r="L45" s="23">
        <v>50</v>
      </c>
      <c r="M45" s="23">
        <v>50</v>
      </c>
      <c r="N45" s="23"/>
      <c r="O45" s="23" t="s">
        <v>35</v>
      </c>
      <c r="P45" s="23" t="s">
        <v>238</v>
      </c>
      <c r="Q45" s="23" t="s">
        <v>33</v>
      </c>
      <c r="R45" s="23" t="s">
        <v>44</v>
      </c>
      <c r="S45" s="23"/>
    </row>
    <row r="46" s="1" customFormat="1" ht="36" spans="1:19">
      <c r="A46" s="23">
        <v>36</v>
      </c>
      <c r="B46" s="23" t="s">
        <v>243</v>
      </c>
      <c r="C46" s="23" t="s">
        <v>244</v>
      </c>
      <c r="D46" s="23" t="s">
        <v>28</v>
      </c>
      <c r="E46" s="23" t="s">
        <v>245</v>
      </c>
      <c r="F46" s="23" t="s">
        <v>30</v>
      </c>
      <c r="G46" s="23" t="s">
        <v>246</v>
      </c>
      <c r="H46" s="23" t="s">
        <v>247</v>
      </c>
      <c r="I46" s="23">
        <v>2024</v>
      </c>
      <c r="J46" s="23" t="s">
        <v>248</v>
      </c>
      <c r="K46" s="23" t="s">
        <v>42</v>
      </c>
      <c r="L46" s="23">
        <v>30.9</v>
      </c>
      <c r="M46" s="23">
        <v>30.9</v>
      </c>
      <c r="N46" s="23"/>
      <c r="O46" s="23" t="s">
        <v>35</v>
      </c>
      <c r="P46" s="23" t="s">
        <v>151</v>
      </c>
      <c r="Q46" s="23" t="s">
        <v>33</v>
      </c>
      <c r="R46" s="23" t="s">
        <v>44</v>
      </c>
      <c r="S46" s="23"/>
    </row>
    <row r="47" s="1" customFormat="1" ht="36" spans="1:19">
      <c r="A47" s="23">
        <v>37</v>
      </c>
      <c r="B47" s="23" t="s">
        <v>249</v>
      </c>
      <c r="C47" s="23" t="s">
        <v>250</v>
      </c>
      <c r="D47" s="23" t="s">
        <v>28</v>
      </c>
      <c r="E47" s="23" t="s">
        <v>251</v>
      </c>
      <c r="F47" s="23" t="s">
        <v>30</v>
      </c>
      <c r="G47" s="23" t="s">
        <v>252</v>
      </c>
      <c r="H47" s="23" t="s">
        <v>253</v>
      </c>
      <c r="I47" s="23">
        <v>2024</v>
      </c>
      <c r="J47" s="23" t="s">
        <v>254</v>
      </c>
      <c r="K47" s="23" t="s">
        <v>42</v>
      </c>
      <c r="L47" s="23">
        <v>370.52</v>
      </c>
      <c r="M47" s="23">
        <v>370.52</v>
      </c>
      <c r="N47" s="23"/>
      <c r="O47" s="23" t="s">
        <v>35</v>
      </c>
      <c r="P47" s="23" t="s">
        <v>72</v>
      </c>
      <c r="Q47" s="23" t="s">
        <v>33</v>
      </c>
      <c r="R47" s="23" t="s">
        <v>44</v>
      </c>
      <c r="S47" s="23"/>
    </row>
    <row r="48" s="1" customFormat="1" ht="48" spans="1:19">
      <c r="A48" s="23">
        <v>38</v>
      </c>
      <c r="B48" s="23" t="s">
        <v>255</v>
      </c>
      <c r="C48" s="23" t="s">
        <v>256</v>
      </c>
      <c r="D48" s="23" t="s">
        <v>28</v>
      </c>
      <c r="E48" s="23" t="s">
        <v>257</v>
      </c>
      <c r="F48" s="23" t="s">
        <v>30</v>
      </c>
      <c r="G48" s="23">
        <v>3</v>
      </c>
      <c r="H48" s="23">
        <v>0</v>
      </c>
      <c r="I48" s="23">
        <v>2024</v>
      </c>
      <c r="J48" s="23" t="s">
        <v>258</v>
      </c>
      <c r="K48" s="23" t="s">
        <v>259</v>
      </c>
      <c r="L48" s="23">
        <v>1.5</v>
      </c>
      <c r="M48" s="23">
        <v>1.5</v>
      </c>
      <c r="N48" s="23"/>
      <c r="O48" s="23" t="s">
        <v>35</v>
      </c>
      <c r="P48" s="23" t="s">
        <v>260</v>
      </c>
      <c r="Q48" s="23" t="s">
        <v>33</v>
      </c>
      <c r="R48" s="23" t="s">
        <v>44</v>
      </c>
      <c r="S48" s="23"/>
    </row>
    <row r="49" s="1" customFormat="1" ht="48" spans="1:19">
      <c r="A49" s="23">
        <v>39</v>
      </c>
      <c r="B49" s="23" t="s">
        <v>261</v>
      </c>
      <c r="C49" s="23" t="s">
        <v>262</v>
      </c>
      <c r="D49" s="23" t="s">
        <v>28</v>
      </c>
      <c r="E49" s="23" t="s">
        <v>263</v>
      </c>
      <c r="F49" s="23" t="s">
        <v>30</v>
      </c>
      <c r="G49" s="23" t="s">
        <v>264</v>
      </c>
      <c r="H49" s="23" t="s">
        <v>265</v>
      </c>
      <c r="I49" s="23">
        <v>2024</v>
      </c>
      <c r="J49" s="23" t="s">
        <v>266</v>
      </c>
      <c r="K49" s="23" t="s">
        <v>42</v>
      </c>
      <c r="L49" s="23">
        <v>1100</v>
      </c>
      <c r="M49" s="23">
        <v>1100</v>
      </c>
      <c r="N49" s="23"/>
      <c r="O49" s="23" t="s">
        <v>35</v>
      </c>
      <c r="P49" s="23" t="s">
        <v>267</v>
      </c>
      <c r="Q49" s="23" t="s">
        <v>33</v>
      </c>
      <c r="R49" s="23" t="s">
        <v>44</v>
      </c>
      <c r="S49" s="23"/>
    </row>
    <row r="50" s="1" customFormat="1" ht="216" spans="1:19">
      <c r="A50" s="23">
        <v>40</v>
      </c>
      <c r="B50" s="23" t="s">
        <v>268</v>
      </c>
      <c r="C50" s="23" t="s">
        <v>269</v>
      </c>
      <c r="D50" s="23" t="s">
        <v>28</v>
      </c>
      <c r="E50" s="23" t="s">
        <v>270</v>
      </c>
      <c r="F50" s="23" t="s">
        <v>52</v>
      </c>
      <c r="G50" s="23" t="s">
        <v>271</v>
      </c>
      <c r="H50" s="23" t="s">
        <v>272</v>
      </c>
      <c r="I50" s="23">
        <v>2024</v>
      </c>
      <c r="J50" s="23" t="s">
        <v>273</v>
      </c>
      <c r="K50" s="23" t="s">
        <v>42</v>
      </c>
      <c r="L50" s="23">
        <v>209.65</v>
      </c>
      <c r="M50" s="23">
        <v>209.65</v>
      </c>
      <c r="N50" s="23"/>
      <c r="O50" s="23" t="s">
        <v>35</v>
      </c>
      <c r="P50" s="23" t="s">
        <v>238</v>
      </c>
      <c r="Q50" s="23" t="s">
        <v>33</v>
      </c>
      <c r="R50" s="23" t="s">
        <v>44</v>
      </c>
      <c r="S50" s="23"/>
    </row>
    <row r="51" s="1" customFormat="1" ht="84" spans="1:19">
      <c r="A51" s="23">
        <v>41</v>
      </c>
      <c r="B51" s="23" t="s">
        <v>274</v>
      </c>
      <c r="C51" s="23" t="s">
        <v>275</v>
      </c>
      <c r="D51" s="23" t="s">
        <v>28</v>
      </c>
      <c r="E51" s="23" t="s">
        <v>276</v>
      </c>
      <c r="F51" s="23" t="s">
        <v>30</v>
      </c>
      <c r="G51" s="23" t="s">
        <v>277</v>
      </c>
      <c r="H51" s="23" t="s">
        <v>278</v>
      </c>
      <c r="I51" s="23">
        <v>2024</v>
      </c>
      <c r="J51" s="23" t="s">
        <v>279</v>
      </c>
      <c r="K51" s="23" t="s">
        <v>42</v>
      </c>
      <c r="L51" s="23">
        <v>145.9</v>
      </c>
      <c r="M51" s="23">
        <v>145.9</v>
      </c>
      <c r="N51" s="23"/>
      <c r="O51" s="23" t="s">
        <v>280</v>
      </c>
      <c r="P51" s="23" t="s">
        <v>280</v>
      </c>
      <c r="Q51" s="23" t="s">
        <v>33</v>
      </c>
      <c r="R51" s="23" t="s">
        <v>94</v>
      </c>
      <c r="S51" s="23"/>
    </row>
    <row r="52" s="1" customFormat="1" ht="48" spans="1:19">
      <c r="A52" s="23">
        <v>42</v>
      </c>
      <c r="B52" s="23" t="s">
        <v>281</v>
      </c>
      <c r="C52" s="23" t="s">
        <v>282</v>
      </c>
      <c r="D52" s="23" t="s">
        <v>28</v>
      </c>
      <c r="E52" s="23" t="s">
        <v>283</v>
      </c>
      <c r="F52" s="23" t="s">
        <v>30</v>
      </c>
      <c r="G52" s="23" t="s">
        <v>284</v>
      </c>
      <c r="H52" s="23" t="s">
        <v>285</v>
      </c>
      <c r="I52" s="23">
        <v>2024</v>
      </c>
      <c r="J52" s="23" t="s">
        <v>286</v>
      </c>
      <c r="K52" s="23" t="s">
        <v>42</v>
      </c>
      <c r="L52" s="23">
        <v>112</v>
      </c>
      <c r="M52" s="23">
        <v>112</v>
      </c>
      <c r="N52" s="23"/>
      <c r="O52" s="23" t="s">
        <v>280</v>
      </c>
      <c r="P52" s="23" t="s">
        <v>287</v>
      </c>
      <c r="Q52" s="23" t="s">
        <v>33</v>
      </c>
      <c r="R52" s="23" t="s">
        <v>288</v>
      </c>
      <c r="S52" s="23"/>
    </row>
    <row r="53" s="1" customFormat="1" ht="36" spans="1:19">
      <c r="A53" s="23">
        <v>43</v>
      </c>
      <c r="B53" s="23" t="s">
        <v>289</v>
      </c>
      <c r="C53" s="23" t="s">
        <v>290</v>
      </c>
      <c r="D53" s="23" t="s">
        <v>28</v>
      </c>
      <c r="E53" s="23" t="s">
        <v>291</v>
      </c>
      <c r="F53" s="23" t="s">
        <v>30</v>
      </c>
      <c r="G53" s="23" t="s">
        <v>292</v>
      </c>
      <c r="H53" s="23" t="s">
        <v>293</v>
      </c>
      <c r="I53" s="23" t="s">
        <v>294</v>
      </c>
      <c r="J53" s="23" t="s">
        <v>295</v>
      </c>
      <c r="K53" s="23" t="s">
        <v>296</v>
      </c>
      <c r="L53" s="23">
        <v>35.7</v>
      </c>
      <c r="M53" s="23">
        <v>35.7</v>
      </c>
      <c r="N53" s="23"/>
      <c r="O53" s="23" t="s">
        <v>280</v>
      </c>
      <c r="P53" s="23" t="s">
        <v>101</v>
      </c>
      <c r="Q53" s="23" t="s">
        <v>33</v>
      </c>
      <c r="R53" s="23" t="s">
        <v>44</v>
      </c>
      <c r="S53" s="23"/>
    </row>
    <row r="54" spans="1:19">
      <c r="A54" s="21"/>
      <c r="B54" s="21"/>
      <c r="C54" s="22"/>
      <c r="D54" s="21"/>
      <c r="E54" s="21"/>
      <c r="F54" s="21"/>
      <c r="G54" s="21"/>
      <c r="H54" s="21"/>
      <c r="I54" s="21"/>
      <c r="J54" s="22"/>
      <c r="K54" s="21"/>
      <c r="L54" s="21"/>
      <c r="M54" s="38"/>
      <c r="N54" s="21"/>
      <c r="O54" s="39"/>
      <c r="P54" s="39" t="s">
        <v>297</v>
      </c>
      <c r="Q54" s="39"/>
      <c r="R54" s="43"/>
      <c r="S54" s="43"/>
    </row>
    <row r="55" ht="84" spans="1:19">
      <c r="A55" s="23">
        <v>44</v>
      </c>
      <c r="B55" s="23" t="s">
        <v>298</v>
      </c>
      <c r="C55" s="24" t="s">
        <v>299</v>
      </c>
      <c r="D55" s="23" t="s">
        <v>28</v>
      </c>
      <c r="E55" s="23" t="s">
        <v>300</v>
      </c>
      <c r="F55" s="23" t="s">
        <v>30</v>
      </c>
      <c r="G55" s="23">
        <v>585</v>
      </c>
      <c r="H55" s="23">
        <v>123</v>
      </c>
      <c r="I55" s="23">
        <v>2024</v>
      </c>
      <c r="J55" s="24" t="s">
        <v>301</v>
      </c>
      <c r="K55" s="23" t="s">
        <v>302</v>
      </c>
      <c r="L55" s="23">
        <v>520</v>
      </c>
      <c r="M55" s="23">
        <v>520</v>
      </c>
      <c r="N55" s="23"/>
      <c r="O55" s="23" t="s">
        <v>303</v>
      </c>
      <c r="P55" s="23" t="s">
        <v>72</v>
      </c>
      <c r="Q55" s="23" t="s">
        <v>33</v>
      </c>
      <c r="R55" s="23" t="s">
        <v>288</v>
      </c>
      <c r="S55" s="23"/>
    </row>
    <row r="56" ht="108" spans="1:19">
      <c r="A56" s="23">
        <v>45</v>
      </c>
      <c r="B56" s="23" t="s">
        <v>304</v>
      </c>
      <c r="C56" s="24" t="s">
        <v>305</v>
      </c>
      <c r="D56" s="23" t="s">
        <v>28</v>
      </c>
      <c r="E56" s="23" t="s">
        <v>306</v>
      </c>
      <c r="F56" s="23" t="s">
        <v>30</v>
      </c>
      <c r="G56" s="23">
        <v>200</v>
      </c>
      <c r="H56" s="23">
        <v>68</v>
      </c>
      <c r="I56" s="23">
        <v>2024</v>
      </c>
      <c r="J56" s="24" t="s">
        <v>307</v>
      </c>
      <c r="K56" s="23" t="s">
        <v>308</v>
      </c>
      <c r="L56" s="23">
        <v>580</v>
      </c>
      <c r="M56" s="23">
        <v>580</v>
      </c>
      <c r="N56" s="23"/>
      <c r="O56" s="23" t="s">
        <v>303</v>
      </c>
      <c r="P56" s="23" t="s">
        <v>127</v>
      </c>
      <c r="Q56" s="23" t="s">
        <v>33</v>
      </c>
      <c r="R56" s="23" t="s">
        <v>288</v>
      </c>
      <c r="S56" s="23"/>
    </row>
    <row r="57" ht="120" spans="1:19">
      <c r="A57" s="23">
        <v>46</v>
      </c>
      <c r="B57" s="23" t="s">
        <v>309</v>
      </c>
      <c r="C57" s="24" t="s">
        <v>310</v>
      </c>
      <c r="D57" s="23" t="s">
        <v>28</v>
      </c>
      <c r="E57" s="23" t="s">
        <v>306</v>
      </c>
      <c r="F57" s="23" t="s">
        <v>30</v>
      </c>
      <c r="G57" s="23">
        <v>1300</v>
      </c>
      <c r="H57" s="23">
        <v>195</v>
      </c>
      <c r="I57" s="23">
        <v>2024</v>
      </c>
      <c r="J57" s="24" t="s">
        <v>311</v>
      </c>
      <c r="K57" s="23" t="s">
        <v>312</v>
      </c>
      <c r="L57" s="23">
        <v>655</v>
      </c>
      <c r="M57" s="23">
        <v>655</v>
      </c>
      <c r="N57" s="23"/>
      <c r="O57" s="23" t="s">
        <v>303</v>
      </c>
      <c r="P57" s="23" t="s">
        <v>127</v>
      </c>
      <c r="Q57" s="23" t="s">
        <v>33</v>
      </c>
      <c r="R57" s="23" t="s">
        <v>288</v>
      </c>
      <c r="S57" s="23"/>
    </row>
    <row r="58" ht="204" spans="1:19">
      <c r="A58" s="23">
        <v>47</v>
      </c>
      <c r="B58" s="23" t="s">
        <v>313</v>
      </c>
      <c r="C58" s="24" t="s">
        <v>314</v>
      </c>
      <c r="D58" s="23" t="s">
        <v>28</v>
      </c>
      <c r="E58" s="23" t="s">
        <v>315</v>
      </c>
      <c r="F58" s="23" t="s">
        <v>52</v>
      </c>
      <c r="G58" s="23">
        <v>585</v>
      </c>
      <c r="H58" s="23">
        <v>147</v>
      </c>
      <c r="I58" s="23">
        <v>2024</v>
      </c>
      <c r="J58" s="24" t="s">
        <v>316</v>
      </c>
      <c r="K58" s="23" t="s">
        <v>317</v>
      </c>
      <c r="L58" s="23">
        <v>520</v>
      </c>
      <c r="M58" s="23">
        <v>520</v>
      </c>
      <c r="N58" s="23"/>
      <c r="O58" s="23" t="s">
        <v>303</v>
      </c>
      <c r="P58" s="23" t="s">
        <v>318</v>
      </c>
      <c r="Q58" s="23" t="s">
        <v>33</v>
      </c>
      <c r="R58" s="23" t="s">
        <v>288</v>
      </c>
      <c r="S58" s="23"/>
    </row>
    <row r="59" ht="180" spans="1:19">
      <c r="A59" s="23">
        <v>48</v>
      </c>
      <c r="B59" s="23" t="s">
        <v>319</v>
      </c>
      <c r="C59" s="24" t="s">
        <v>320</v>
      </c>
      <c r="D59" s="23" t="s">
        <v>28</v>
      </c>
      <c r="E59" s="23" t="s">
        <v>321</v>
      </c>
      <c r="F59" s="23" t="s">
        <v>30</v>
      </c>
      <c r="G59" s="23" t="s">
        <v>322</v>
      </c>
      <c r="H59" s="23" t="s">
        <v>323</v>
      </c>
      <c r="I59" s="23">
        <v>2024</v>
      </c>
      <c r="J59" s="24" t="s">
        <v>324</v>
      </c>
      <c r="K59" s="23" t="s">
        <v>325</v>
      </c>
      <c r="L59" s="23">
        <v>566.92</v>
      </c>
      <c r="M59" s="23">
        <v>566.92</v>
      </c>
      <c r="N59" s="23"/>
      <c r="O59" s="23" t="s">
        <v>303</v>
      </c>
      <c r="P59" s="23" t="s">
        <v>326</v>
      </c>
      <c r="Q59" s="23" t="s">
        <v>33</v>
      </c>
      <c r="R59" s="23" t="s">
        <v>288</v>
      </c>
      <c r="S59" s="23"/>
    </row>
    <row r="60" ht="120" spans="1:19">
      <c r="A60" s="23">
        <v>49</v>
      </c>
      <c r="B60" s="23" t="s">
        <v>327</v>
      </c>
      <c r="C60" s="24" t="s">
        <v>328</v>
      </c>
      <c r="D60" s="23" t="s">
        <v>28</v>
      </c>
      <c r="E60" s="23" t="s">
        <v>329</v>
      </c>
      <c r="F60" s="23" t="s">
        <v>30</v>
      </c>
      <c r="G60" s="23" t="s">
        <v>330</v>
      </c>
      <c r="H60" s="23" t="s">
        <v>331</v>
      </c>
      <c r="I60" s="23">
        <v>2024</v>
      </c>
      <c r="J60" s="24" t="s">
        <v>332</v>
      </c>
      <c r="K60" s="23" t="s">
        <v>333</v>
      </c>
      <c r="L60" s="23">
        <v>491.07</v>
      </c>
      <c r="M60" s="23">
        <v>480.07</v>
      </c>
      <c r="N60" s="23">
        <v>11</v>
      </c>
      <c r="O60" s="23" t="s">
        <v>303</v>
      </c>
      <c r="P60" s="23" t="s">
        <v>267</v>
      </c>
      <c r="Q60" s="23" t="s">
        <v>33</v>
      </c>
      <c r="R60" s="23" t="s">
        <v>288</v>
      </c>
      <c r="S60" s="23"/>
    </row>
    <row r="61" ht="192" spans="1:19">
      <c r="A61" s="23">
        <v>50</v>
      </c>
      <c r="B61" s="23" t="s">
        <v>334</v>
      </c>
      <c r="C61" s="24" t="s">
        <v>335</v>
      </c>
      <c r="D61" s="23" t="s">
        <v>28</v>
      </c>
      <c r="E61" s="23" t="s">
        <v>336</v>
      </c>
      <c r="F61" s="23" t="s">
        <v>52</v>
      </c>
      <c r="G61" s="23" t="s">
        <v>337</v>
      </c>
      <c r="H61" s="23" t="s">
        <v>338</v>
      </c>
      <c r="I61" s="23">
        <v>2024</v>
      </c>
      <c r="J61" s="24" t="s">
        <v>339</v>
      </c>
      <c r="K61" s="23" t="s">
        <v>340</v>
      </c>
      <c r="L61" s="23">
        <v>190</v>
      </c>
      <c r="M61" s="23">
        <v>190</v>
      </c>
      <c r="N61" s="23"/>
      <c r="O61" s="23" t="s">
        <v>303</v>
      </c>
      <c r="P61" s="23" t="s">
        <v>341</v>
      </c>
      <c r="Q61" s="23" t="s">
        <v>33</v>
      </c>
      <c r="R61" s="23" t="s">
        <v>288</v>
      </c>
      <c r="S61" s="23"/>
    </row>
    <row r="62" ht="264" spans="1:19">
      <c r="A62" s="23">
        <v>51</v>
      </c>
      <c r="B62" s="23" t="s">
        <v>342</v>
      </c>
      <c r="C62" s="24" t="s">
        <v>343</v>
      </c>
      <c r="D62" s="23" t="s">
        <v>28</v>
      </c>
      <c r="E62" s="23" t="s">
        <v>344</v>
      </c>
      <c r="F62" s="23" t="s">
        <v>52</v>
      </c>
      <c r="G62" s="23" t="s">
        <v>345</v>
      </c>
      <c r="H62" s="23" t="s">
        <v>346</v>
      </c>
      <c r="I62" s="23">
        <v>2024</v>
      </c>
      <c r="J62" s="24" t="s">
        <v>347</v>
      </c>
      <c r="K62" s="23" t="s">
        <v>348</v>
      </c>
      <c r="L62" s="23">
        <v>500</v>
      </c>
      <c r="M62" s="23">
        <v>298</v>
      </c>
      <c r="N62" s="23">
        <v>202</v>
      </c>
      <c r="O62" s="23" t="s">
        <v>303</v>
      </c>
      <c r="P62" s="23" t="s">
        <v>341</v>
      </c>
      <c r="Q62" s="23" t="s">
        <v>349</v>
      </c>
      <c r="R62" s="23" t="s">
        <v>288</v>
      </c>
      <c r="S62" s="23"/>
    </row>
    <row r="63" ht="96" spans="1:19">
      <c r="A63" s="23">
        <v>52</v>
      </c>
      <c r="B63" s="24" t="s">
        <v>350</v>
      </c>
      <c r="C63" s="23" t="s">
        <v>351</v>
      </c>
      <c r="D63" s="24" t="s">
        <v>352</v>
      </c>
      <c r="E63" s="23" t="s">
        <v>353</v>
      </c>
      <c r="F63" s="24" t="s">
        <v>52</v>
      </c>
      <c r="G63" s="23" t="s">
        <v>354</v>
      </c>
      <c r="H63" s="24" t="s">
        <v>355</v>
      </c>
      <c r="I63" s="23">
        <v>2024</v>
      </c>
      <c r="J63" s="23" t="s">
        <v>356</v>
      </c>
      <c r="K63" s="23" t="s">
        <v>357</v>
      </c>
      <c r="L63" s="24">
        <v>290</v>
      </c>
      <c r="M63" s="23">
        <v>290</v>
      </c>
      <c r="N63" s="24"/>
      <c r="O63" s="23" t="s">
        <v>303</v>
      </c>
      <c r="P63" s="24" t="s">
        <v>66</v>
      </c>
      <c r="Q63" s="23" t="s">
        <v>33</v>
      </c>
      <c r="R63" s="24" t="s">
        <v>358</v>
      </c>
      <c r="S63" s="23"/>
    </row>
    <row r="64" ht="14.25" spans="1:19">
      <c r="A64" s="19"/>
      <c r="B64" s="19"/>
      <c r="C64" s="20" t="s">
        <v>359</v>
      </c>
      <c r="D64" s="19"/>
      <c r="E64" s="19"/>
      <c r="F64" s="19"/>
      <c r="G64" s="19"/>
      <c r="H64" s="19"/>
      <c r="I64" s="19"/>
      <c r="J64" s="35"/>
      <c r="K64" s="19"/>
      <c r="L64" s="19"/>
      <c r="M64" s="36"/>
      <c r="N64" s="19"/>
      <c r="O64" s="37"/>
      <c r="P64" s="37"/>
      <c r="Q64" s="37"/>
      <c r="R64" s="42"/>
      <c r="S64" s="42"/>
    </row>
    <row r="65" spans="1:19">
      <c r="A65" s="21"/>
      <c r="B65" s="21"/>
      <c r="C65" s="22"/>
      <c r="D65" s="21"/>
      <c r="E65" s="21"/>
      <c r="F65" s="21"/>
      <c r="G65" s="21"/>
      <c r="H65" s="21"/>
      <c r="I65" s="21"/>
      <c r="J65" s="22"/>
      <c r="K65" s="21"/>
      <c r="L65" s="21"/>
      <c r="M65" s="38"/>
      <c r="N65" s="21"/>
      <c r="O65" s="39"/>
      <c r="P65" s="39" t="s">
        <v>360</v>
      </c>
      <c r="Q65" s="39"/>
      <c r="R65" s="43"/>
      <c r="S65" s="43"/>
    </row>
    <row r="66" ht="24" spans="1:19">
      <c r="A66" s="23">
        <v>53</v>
      </c>
      <c r="B66" s="23" t="s">
        <v>361</v>
      </c>
      <c r="C66" s="23" t="s">
        <v>362</v>
      </c>
      <c r="D66" s="23" t="s">
        <v>352</v>
      </c>
      <c r="E66" s="23" t="s">
        <v>363</v>
      </c>
      <c r="F66" s="23" t="s">
        <v>30</v>
      </c>
      <c r="G66" s="23">
        <v>536</v>
      </c>
      <c r="H66" s="44">
        <v>19</v>
      </c>
      <c r="I66" s="23">
        <v>2024</v>
      </c>
      <c r="J66" s="23" t="s">
        <v>364</v>
      </c>
      <c r="K66" s="23"/>
      <c r="L66" s="23">
        <v>117.28</v>
      </c>
      <c r="M66" s="23">
        <v>117.28</v>
      </c>
      <c r="N66" s="23"/>
      <c r="O66" s="23" t="s">
        <v>360</v>
      </c>
      <c r="P66" s="23" t="s">
        <v>127</v>
      </c>
      <c r="Q66" s="23" t="s">
        <v>33</v>
      </c>
      <c r="R66" s="23" t="s">
        <v>288</v>
      </c>
      <c r="S66" s="23"/>
    </row>
    <row r="67" ht="24" spans="1:19">
      <c r="A67" s="23">
        <v>54</v>
      </c>
      <c r="B67" s="23" t="s">
        <v>365</v>
      </c>
      <c r="C67" s="23" t="s">
        <v>366</v>
      </c>
      <c r="D67" s="23" t="s">
        <v>352</v>
      </c>
      <c r="E67" s="23" t="s">
        <v>367</v>
      </c>
      <c r="F67" s="23" t="s">
        <v>30</v>
      </c>
      <c r="G67" s="23">
        <v>480</v>
      </c>
      <c r="H67" s="44">
        <v>22</v>
      </c>
      <c r="I67" s="23">
        <v>2024</v>
      </c>
      <c r="J67" s="23" t="s">
        <v>368</v>
      </c>
      <c r="K67" s="23"/>
      <c r="L67" s="23">
        <v>182.44</v>
      </c>
      <c r="M67" s="23">
        <f t="shared" ref="M67:M76" si="0">L67</f>
        <v>182.44</v>
      </c>
      <c r="N67" s="23"/>
      <c r="O67" s="23" t="s">
        <v>360</v>
      </c>
      <c r="P67" s="23" t="s">
        <v>127</v>
      </c>
      <c r="Q67" s="23" t="s">
        <v>33</v>
      </c>
      <c r="R67" s="23" t="s">
        <v>288</v>
      </c>
      <c r="S67" s="23"/>
    </row>
    <row r="68" ht="36" spans="1:19">
      <c r="A68" s="23">
        <v>55</v>
      </c>
      <c r="B68" s="23" t="s">
        <v>369</v>
      </c>
      <c r="C68" s="23" t="s">
        <v>370</v>
      </c>
      <c r="D68" s="23" t="s">
        <v>352</v>
      </c>
      <c r="E68" s="23" t="s">
        <v>371</v>
      </c>
      <c r="F68" s="23" t="s">
        <v>30</v>
      </c>
      <c r="G68" s="23" t="s">
        <v>372</v>
      </c>
      <c r="H68" s="23">
        <v>35</v>
      </c>
      <c r="I68" s="23">
        <v>2024</v>
      </c>
      <c r="J68" s="23" t="s">
        <v>373</v>
      </c>
      <c r="K68" s="23"/>
      <c r="L68" s="23">
        <v>98.29</v>
      </c>
      <c r="M68" s="23">
        <v>98.29</v>
      </c>
      <c r="N68" s="23"/>
      <c r="O68" s="23" t="s">
        <v>360</v>
      </c>
      <c r="P68" s="23" t="s">
        <v>260</v>
      </c>
      <c r="Q68" s="23" t="s">
        <v>33</v>
      </c>
      <c r="R68" s="23" t="s">
        <v>288</v>
      </c>
      <c r="S68" s="23"/>
    </row>
    <row r="69" ht="24" spans="1:19">
      <c r="A69" s="23">
        <v>56</v>
      </c>
      <c r="B69" s="23" t="s">
        <v>374</v>
      </c>
      <c r="C69" s="23" t="s">
        <v>375</v>
      </c>
      <c r="D69" s="23" t="s">
        <v>352</v>
      </c>
      <c r="E69" s="23" t="s">
        <v>376</v>
      </c>
      <c r="F69" s="23" t="s">
        <v>52</v>
      </c>
      <c r="G69" s="23">
        <v>483</v>
      </c>
      <c r="H69" s="44">
        <v>4</v>
      </c>
      <c r="I69" s="23">
        <v>2024</v>
      </c>
      <c r="J69" s="23" t="s">
        <v>377</v>
      </c>
      <c r="K69" s="23"/>
      <c r="L69" s="23">
        <v>139.25</v>
      </c>
      <c r="M69" s="23">
        <f t="shared" si="0"/>
        <v>139.25</v>
      </c>
      <c r="N69" s="23"/>
      <c r="O69" s="23" t="s">
        <v>360</v>
      </c>
      <c r="P69" s="23" t="s">
        <v>260</v>
      </c>
      <c r="Q69" s="23" t="s">
        <v>33</v>
      </c>
      <c r="R69" s="23" t="s">
        <v>288</v>
      </c>
      <c r="S69" s="23" t="s">
        <v>378</v>
      </c>
    </row>
    <row r="70" ht="24" spans="1:19">
      <c r="A70" s="23">
        <v>57</v>
      </c>
      <c r="B70" s="23" t="s">
        <v>379</v>
      </c>
      <c r="C70" s="23" t="s">
        <v>380</v>
      </c>
      <c r="D70" s="23" t="s">
        <v>352</v>
      </c>
      <c r="E70" s="23" t="s">
        <v>381</v>
      </c>
      <c r="F70" s="23" t="s">
        <v>30</v>
      </c>
      <c r="G70" s="23">
        <v>632</v>
      </c>
      <c r="H70" s="44">
        <v>20</v>
      </c>
      <c r="I70" s="23">
        <v>2024</v>
      </c>
      <c r="J70" s="23" t="s">
        <v>382</v>
      </c>
      <c r="K70" s="23"/>
      <c r="L70" s="23">
        <v>207.53</v>
      </c>
      <c r="M70" s="23">
        <f t="shared" si="0"/>
        <v>207.53</v>
      </c>
      <c r="N70" s="23"/>
      <c r="O70" s="23" t="s">
        <v>360</v>
      </c>
      <c r="P70" s="23" t="s">
        <v>101</v>
      </c>
      <c r="Q70" s="23" t="s">
        <v>33</v>
      </c>
      <c r="R70" s="23" t="s">
        <v>288</v>
      </c>
      <c r="S70" s="23"/>
    </row>
    <row r="71" s="2" customFormat="1" ht="24" spans="1:19">
      <c r="A71" s="23">
        <v>58</v>
      </c>
      <c r="B71" s="23" t="s">
        <v>383</v>
      </c>
      <c r="C71" s="23" t="s">
        <v>384</v>
      </c>
      <c r="D71" s="23" t="s">
        <v>352</v>
      </c>
      <c r="E71" s="23" t="s">
        <v>385</v>
      </c>
      <c r="F71" s="23" t="s">
        <v>30</v>
      </c>
      <c r="G71" s="23">
        <v>738</v>
      </c>
      <c r="H71" s="44">
        <v>23</v>
      </c>
      <c r="I71" s="23">
        <v>2024</v>
      </c>
      <c r="J71" s="23" t="s">
        <v>386</v>
      </c>
      <c r="K71" s="23"/>
      <c r="L71" s="23">
        <v>240.59</v>
      </c>
      <c r="M71" s="23">
        <f t="shared" si="0"/>
        <v>240.59</v>
      </c>
      <c r="N71" s="23"/>
      <c r="O71" s="23" t="s">
        <v>360</v>
      </c>
      <c r="P71" s="23" t="s">
        <v>101</v>
      </c>
      <c r="Q71" s="23" t="s">
        <v>33</v>
      </c>
      <c r="R71" s="23" t="s">
        <v>288</v>
      </c>
      <c r="S71" s="23"/>
    </row>
    <row r="72" s="2" customFormat="1" ht="24" spans="1:19">
      <c r="A72" s="23">
        <v>59</v>
      </c>
      <c r="B72" s="23" t="s">
        <v>387</v>
      </c>
      <c r="C72" s="23" t="s">
        <v>388</v>
      </c>
      <c r="D72" s="23" t="s">
        <v>352</v>
      </c>
      <c r="E72" s="23" t="s">
        <v>389</v>
      </c>
      <c r="F72" s="23" t="s">
        <v>30</v>
      </c>
      <c r="G72" s="23">
        <v>515</v>
      </c>
      <c r="H72" s="44">
        <v>10</v>
      </c>
      <c r="I72" s="23">
        <v>2024</v>
      </c>
      <c r="J72" s="23" t="s">
        <v>390</v>
      </c>
      <c r="K72" s="23"/>
      <c r="L72" s="23">
        <v>166.54</v>
      </c>
      <c r="M72" s="23">
        <f t="shared" si="0"/>
        <v>166.54</v>
      </c>
      <c r="N72" s="23"/>
      <c r="O72" s="23" t="s">
        <v>360</v>
      </c>
      <c r="P72" s="23" t="s">
        <v>101</v>
      </c>
      <c r="Q72" s="23" t="s">
        <v>33</v>
      </c>
      <c r="R72" s="23" t="s">
        <v>288</v>
      </c>
      <c r="S72" s="23"/>
    </row>
    <row r="73" ht="24" spans="1:19">
      <c r="A73" s="23">
        <v>60</v>
      </c>
      <c r="B73" s="23" t="s">
        <v>391</v>
      </c>
      <c r="C73" s="23" t="s">
        <v>392</v>
      </c>
      <c r="D73" s="23" t="s">
        <v>352</v>
      </c>
      <c r="E73" s="23" t="s">
        <v>393</v>
      </c>
      <c r="F73" s="23" t="s">
        <v>30</v>
      </c>
      <c r="G73" s="23">
        <v>251</v>
      </c>
      <c r="H73" s="44">
        <v>16</v>
      </c>
      <c r="I73" s="23">
        <v>2024</v>
      </c>
      <c r="J73" s="23" t="s">
        <v>394</v>
      </c>
      <c r="K73" s="23"/>
      <c r="L73" s="23">
        <v>104.01</v>
      </c>
      <c r="M73" s="23">
        <f t="shared" si="0"/>
        <v>104.01</v>
      </c>
      <c r="N73" s="23"/>
      <c r="O73" s="23" t="s">
        <v>360</v>
      </c>
      <c r="P73" s="23" t="s">
        <v>127</v>
      </c>
      <c r="Q73" s="23" t="s">
        <v>33</v>
      </c>
      <c r="R73" s="23" t="s">
        <v>288</v>
      </c>
      <c r="S73" s="23"/>
    </row>
    <row r="74" s="3" customFormat="1" ht="24" spans="1:19">
      <c r="A74" s="23">
        <v>61</v>
      </c>
      <c r="B74" s="23" t="s">
        <v>395</v>
      </c>
      <c r="C74" s="23" t="s">
        <v>396</v>
      </c>
      <c r="D74" s="23" t="s">
        <v>352</v>
      </c>
      <c r="E74" s="23" t="s">
        <v>183</v>
      </c>
      <c r="F74" s="23" t="s">
        <v>52</v>
      </c>
      <c r="G74" s="23">
        <v>476</v>
      </c>
      <c r="H74" s="44">
        <v>28</v>
      </c>
      <c r="I74" s="23">
        <v>2024</v>
      </c>
      <c r="J74" s="23" t="s">
        <v>397</v>
      </c>
      <c r="K74" s="23"/>
      <c r="L74" s="23">
        <v>181.5</v>
      </c>
      <c r="M74" s="23">
        <f t="shared" si="0"/>
        <v>181.5</v>
      </c>
      <c r="N74" s="23"/>
      <c r="O74" s="23" t="s">
        <v>360</v>
      </c>
      <c r="P74" s="23" t="s">
        <v>62</v>
      </c>
      <c r="Q74" s="23" t="s">
        <v>33</v>
      </c>
      <c r="R74" s="23" t="s">
        <v>288</v>
      </c>
      <c r="S74" s="23"/>
    </row>
    <row r="75" ht="24" spans="1:19">
      <c r="A75" s="23">
        <v>62</v>
      </c>
      <c r="B75" s="23" t="s">
        <v>398</v>
      </c>
      <c r="C75" s="23" t="s">
        <v>399</v>
      </c>
      <c r="D75" s="23" t="s">
        <v>352</v>
      </c>
      <c r="E75" s="23" t="s">
        <v>400</v>
      </c>
      <c r="F75" s="23" t="s">
        <v>30</v>
      </c>
      <c r="G75" s="23">
        <v>701</v>
      </c>
      <c r="H75" s="44">
        <v>41</v>
      </c>
      <c r="I75" s="23">
        <v>2024</v>
      </c>
      <c r="J75" s="23" t="s">
        <v>401</v>
      </c>
      <c r="K75" s="23"/>
      <c r="L75" s="23">
        <v>270.62</v>
      </c>
      <c r="M75" s="23">
        <f t="shared" si="0"/>
        <v>270.62</v>
      </c>
      <c r="N75" s="23"/>
      <c r="O75" s="23" t="s">
        <v>360</v>
      </c>
      <c r="P75" s="23" t="s">
        <v>72</v>
      </c>
      <c r="Q75" s="23" t="s">
        <v>33</v>
      </c>
      <c r="R75" s="23" t="s">
        <v>288</v>
      </c>
      <c r="S75" s="23"/>
    </row>
    <row r="76" s="2" customFormat="1" ht="24" spans="1:19">
      <c r="A76" s="23">
        <v>63</v>
      </c>
      <c r="B76" s="23" t="s">
        <v>402</v>
      </c>
      <c r="C76" s="23" t="s">
        <v>403</v>
      </c>
      <c r="D76" s="23" t="s">
        <v>352</v>
      </c>
      <c r="E76" s="23" t="s">
        <v>404</v>
      </c>
      <c r="F76" s="23" t="s">
        <v>30</v>
      </c>
      <c r="G76" s="23">
        <v>302</v>
      </c>
      <c r="H76" s="44">
        <v>13</v>
      </c>
      <c r="I76" s="23">
        <v>2024</v>
      </c>
      <c r="J76" s="23" t="s">
        <v>405</v>
      </c>
      <c r="K76" s="23"/>
      <c r="L76" s="23">
        <v>177.58</v>
      </c>
      <c r="M76" s="23">
        <f t="shared" si="0"/>
        <v>177.58</v>
      </c>
      <c r="N76" s="23"/>
      <c r="O76" s="23" t="s">
        <v>360</v>
      </c>
      <c r="P76" s="23" t="s">
        <v>66</v>
      </c>
      <c r="Q76" s="23" t="s">
        <v>33</v>
      </c>
      <c r="R76" s="23" t="s">
        <v>288</v>
      </c>
      <c r="S76" s="23"/>
    </row>
    <row r="77" s="3" customFormat="1" ht="24" spans="1:19">
      <c r="A77" s="23">
        <v>64</v>
      </c>
      <c r="B77" s="23" t="s">
        <v>406</v>
      </c>
      <c r="C77" s="23" t="s">
        <v>407</v>
      </c>
      <c r="D77" s="23" t="s">
        <v>352</v>
      </c>
      <c r="E77" s="23" t="s">
        <v>29</v>
      </c>
      <c r="F77" s="23"/>
      <c r="G77" s="23"/>
      <c r="H77" s="23"/>
      <c r="I77" s="23">
        <v>2024</v>
      </c>
      <c r="J77" s="23"/>
      <c r="K77" s="23"/>
      <c r="L77" s="23">
        <v>92.51</v>
      </c>
      <c r="M77" s="23">
        <v>92.51</v>
      </c>
      <c r="N77" s="23"/>
      <c r="O77" s="23" t="s">
        <v>360</v>
      </c>
      <c r="P77" s="23" t="s">
        <v>360</v>
      </c>
      <c r="Q77" s="23" t="s">
        <v>33</v>
      </c>
      <c r="R77" s="23"/>
      <c r="S77" s="23"/>
    </row>
    <row r="78" s="3" customFormat="1" ht="24" spans="1:19">
      <c r="A78" s="23">
        <v>65</v>
      </c>
      <c r="B78" s="23" t="s">
        <v>408</v>
      </c>
      <c r="C78" s="23" t="s">
        <v>409</v>
      </c>
      <c r="D78" s="23" t="s">
        <v>352</v>
      </c>
      <c r="E78" s="23" t="s">
        <v>410</v>
      </c>
      <c r="F78" s="23" t="s">
        <v>52</v>
      </c>
      <c r="G78" s="23">
        <v>20</v>
      </c>
      <c r="H78" s="44">
        <v>3</v>
      </c>
      <c r="I78" s="23">
        <v>2024</v>
      </c>
      <c r="J78" s="23" t="s">
        <v>411</v>
      </c>
      <c r="K78" s="23"/>
      <c r="L78" s="23">
        <v>18</v>
      </c>
      <c r="M78" s="23">
        <v>18</v>
      </c>
      <c r="N78" s="23"/>
      <c r="O78" s="23" t="s">
        <v>360</v>
      </c>
      <c r="P78" s="23" t="s">
        <v>318</v>
      </c>
      <c r="Q78" s="23" t="s">
        <v>33</v>
      </c>
      <c r="R78" s="23" t="s">
        <v>288</v>
      </c>
      <c r="S78" s="23"/>
    </row>
    <row r="79" ht="24" spans="1:19">
      <c r="A79" s="23">
        <v>66</v>
      </c>
      <c r="B79" s="23" t="s">
        <v>412</v>
      </c>
      <c r="C79" s="23" t="s">
        <v>413</v>
      </c>
      <c r="D79" s="23" t="s">
        <v>352</v>
      </c>
      <c r="E79" s="23" t="s">
        <v>414</v>
      </c>
      <c r="F79" s="23" t="s">
        <v>52</v>
      </c>
      <c r="G79" s="23">
        <v>607</v>
      </c>
      <c r="H79" s="44">
        <v>21</v>
      </c>
      <c r="I79" s="23">
        <v>2024</v>
      </c>
      <c r="J79" s="23" t="s">
        <v>415</v>
      </c>
      <c r="K79" s="23"/>
      <c r="L79" s="23">
        <v>318</v>
      </c>
      <c r="M79" s="23">
        <v>318</v>
      </c>
      <c r="N79" s="23"/>
      <c r="O79" s="23" t="s">
        <v>360</v>
      </c>
      <c r="P79" s="23" t="s">
        <v>318</v>
      </c>
      <c r="Q79" s="23" t="s">
        <v>33</v>
      </c>
      <c r="R79" s="23" t="s">
        <v>288</v>
      </c>
      <c r="S79" s="23"/>
    </row>
    <row r="80" ht="24" spans="1:19">
      <c r="A80" s="23">
        <v>67</v>
      </c>
      <c r="B80" s="23" t="s">
        <v>416</v>
      </c>
      <c r="C80" s="23" t="s">
        <v>417</v>
      </c>
      <c r="D80" s="23" t="s">
        <v>352</v>
      </c>
      <c r="E80" s="23" t="s">
        <v>336</v>
      </c>
      <c r="F80" s="23" t="s">
        <v>30</v>
      </c>
      <c r="G80" s="23">
        <v>2066</v>
      </c>
      <c r="H80" s="44">
        <v>567</v>
      </c>
      <c r="I80" s="23">
        <v>2024</v>
      </c>
      <c r="J80" s="23" t="s">
        <v>418</v>
      </c>
      <c r="K80" s="23"/>
      <c r="L80" s="23">
        <v>44.25</v>
      </c>
      <c r="M80" s="23">
        <v>44.25</v>
      </c>
      <c r="N80" s="23"/>
      <c r="O80" s="23" t="s">
        <v>360</v>
      </c>
      <c r="P80" s="23" t="s">
        <v>341</v>
      </c>
      <c r="Q80" s="23" t="s">
        <v>33</v>
      </c>
      <c r="R80" s="23" t="s">
        <v>288</v>
      </c>
      <c r="S80" s="23"/>
    </row>
    <row r="81" ht="36" spans="1:19">
      <c r="A81" s="23">
        <v>68</v>
      </c>
      <c r="B81" s="23" t="s">
        <v>419</v>
      </c>
      <c r="C81" s="23" t="s">
        <v>420</v>
      </c>
      <c r="D81" s="23" t="s">
        <v>352</v>
      </c>
      <c r="E81" s="23" t="s">
        <v>421</v>
      </c>
      <c r="F81" s="23" t="s">
        <v>30</v>
      </c>
      <c r="G81" s="23">
        <v>114</v>
      </c>
      <c r="H81" s="44">
        <v>8</v>
      </c>
      <c r="I81" s="23">
        <v>2024</v>
      </c>
      <c r="J81" s="23" t="s">
        <v>422</v>
      </c>
      <c r="K81" s="23"/>
      <c r="L81" s="23">
        <v>113</v>
      </c>
      <c r="M81" s="23">
        <f>L81</f>
        <v>113</v>
      </c>
      <c r="N81" s="23"/>
      <c r="O81" s="23" t="s">
        <v>360</v>
      </c>
      <c r="P81" s="23" t="s">
        <v>127</v>
      </c>
      <c r="Q81" s="23" t="s">
        <v>33</v>
      </c>
      <c r="R81" s="23" t="s">
        <v>288</v>
      </c>
      <c r="S81" s="23"/>
    </row>
    <row r="82" spans="1:19">
      <c r="A82" s="25"/>
      <c r="B82" s="25"/>
      <c r="C82" s="26"/>
      <c r="D82" s="25"/>
      <c r="E82" s="25"/>
      <c r="F82" s="25"/>
      <c r="G82" s="25"/>
      <c r="H82" s="25"/>
      <c r="I82" s="25"/>
      <c r="J82" s="26"/>
      <c r="K82" s="25"/>
      <c r="L82" s="25"/>
      <c r="M82" s="25"/>
      <c r="N82" s="25"/>
      <c r="O82" s="25"/>
      <c r="P82" s="25" t="s">
        <v>127</v>
      </c>
      <c r="Q82" s="25"/>
      <c r="R82" s="25"/>
      <c r="S82" s="25"/>
    </row>
    <row r="83" ht="24" spans="1:19">
      <c r="A83" s="23">
        <v>69</v>
      </c>
      <c r="B83" s="23" t="s">
        <v>423</v>
      </c>
      <c r="C83" s="24" t="s">
        <v>424</v>
      </c>
      <c r="D83" s="23" t="s">
        <v>352</v>
      </c>
      <c r="E83" s="23" t="s">
        <v>124</v>
      </c>
      <c r="F83" s="23" t="s">
        <v>30</v>
      </c>
      <c r="G83" s="23" t="s">
        <v>425</v>
      </c>
      <c r="H83" s="23" t="s">
        <v>426</v>
      </c>
      <c r="I83" s="23">
        <v>2024</v>
      </c>
      <c r="J83" s="24" t="s">
        <v>427</v>
      </c>
      <c r="K83" s="49" t="s">
        <v>428</v>
      </c>
      <c r="L83" s="23">
        <v>145.8</v>
      </c>
      <c r="M83" s="23">
        <v>145.8</v>
      </c>
      <c r="N83" s="23"/>
      <c r="O83" s="23" t="s">
        <v>429</v>
      </c>
      <c r="P83" s="23" t="s">
        <v>127</v>
      </c>
      <c r="Q83" s="23" t="s">
        <v>33</v>
      </c>
      <c r="R83" s="23" t="s">
        <v>44</v>
      </c>
      <c r="S83" s="23" t="s">
        <v>430</v>
      </c>
    </row>
    <row r="84" ht="36" spans="1:19">
      <c r="A84" s="23">
        <v>70</v>
      </c>
      <c r="B84" s="23" t="s">
        <v>431</v>
      </c>
      <c r="C84" s="24" t="s">
        <v>432</v>
      </c>
      <c r="D84" s="23" t="s">
        <v>352</v>
      </c>
      <c r="E84" s="23" t="s">
        <v>433</v>
      </c>
      <c r="F84" s="23" t="s">
        <v>30</v>
      </c>
      <c r="G84" s="23" t="s">
        <v>434</v>
      </c>
      <c r="H84" s="23" t="s">
        <v>435</v>
      </c>
      <c r="I84" s="23">
        <v>2024</v>
      </c>
      <c r="J84" s="24" t="s">
        <v>436</v>
      </c>
      <c r="K84" s="49" t="s">
        <v>428</v>
      </c>
      <c r="L84" s="23">
        <v>367.5</v>
      </c>
      <c r="M84" s="23">
        <v>367.5</v>
      </c>
      <c r="N84" s="23"/>
      <c r="O84" s="23" t="s">
        <v>429</v>
      </c>
      <c r="P84" s="23" t="s">
        <v>127</v>
      </c>
      <c r="Q84" s="23" t="s">
        <v>33</v>
      </c>
      <c r="R84" s="23" t="s">
        <v>44</v>
      </c>
      <c r="S84" s="23"/>
    </row>
    <row r="85" ht="24" spans="1:19">
      <c r="A85" s="23">
        <v>71</v>
      </c>
      <c r="B85" s="23" t="s">
        <v>437</v>
      </c>
      <c r="C85" s="24" t="s">
        <v>438</v>
      </c>
      <c r="D85" s="23" t="s">
        <v>352</v>
      </c>
      <c r="E85" s="23" t="s">
        <v>439</v>
      </c>
      <c r="F85" s="23" t="s">
        <v>30</v>
      </c>
      <c r="G85" s="23" t="s">
        <v>440</v>
      </c>
      <c r="H85" s="23" t="s">
        <v>441</v>
      </c>
      <c r="I85" s="23">
        <v>2024</v>
      </c>
      <c r="J85" s="24" t="s">
        <v>442</v>
      </c>
      <c r="K85" s="49" t="s">
        <v>428</v>
      </c>
      <c r="L85" s="23">
        <v>207.5</v>
      </c>
      <c r="M85" s="23">
        <v>207.5</v>
      </c>
      <c r="N85" s="23"/>
      <c r="O85" s="23" t="s">
        <v>429</v>
      </c>
      <c r="P85" s="23" t="s">
        <v>127</v>
      </c>
      <c r="Q85" s="23" t="s">
        <v>33</v>
      </c>
      <c r="R85" s="23" t="s">
        <v>44</v>
      </c>
      <c r="S85" s="23"/>
    </row>
    <row r="86" ht="24" spans="1:19">
      <c r="A86" s="23">
        <v>72</v>
      </c>
      <c r="B86" s="23" t="s">
        <v>443</v>
      </c>
      <c r="C86" s="24" t="s">
        <v>444</v>
      </c>
      <c r="D86" s="23" t="s">
        <v>352</v>
      </c>
      <c r="E86" s="23" t="s">
        <v>445</v>
      </c>
      <c r="F86" s="23" t="s">
        <v>30</v>
      </c>
      <c r="G86" s="23" t="s">
        <v>446</v>
      </c>
      <c r="H86" s="23" t="s">
        <v>447</v>
      </c>
      <c r="I86" s="23">
        <v>2024</v>
      </c>
      <c r="J86" s="24" t="s">
        <v>448</v>
      </c>
      <c r="K86" s="49" t="s">
        <v>428</v>
      </c>
      <c r="L86" s="23">
        <v>35</v>
      </c>
      <c r="M86" s="23">
        <v>35</v>
      </c>
      <c r="N86" s="23"/>
      <c r="O86" s="23" t="s">
        <v>429</v>
      </c>
      <c r="P86" s="23" t="s">
        <v>127</v>
      </c>
      <c r="Q86" s="23" t="s">
        <v>33</v>
      </c>
      <c r="R86" s="23" t="s">
        <v>44</v>
      </c>
      <c r="S86" s="23"/>
    </row>
    <row r="87" ht="24" spans="1:19">
      <c r="A87" s="23">
        <v>73</v>
      </c>
      <c r="B87" s="23" t="s">
        <v>449</v>
      </c>
      <c r="C87" s="24" t="s">
        <v>450</v>
      </c>
      <c r="D87" s="23" t="s">
        <v>352</v>
      </c>
      <c r="E87" s="23" t="s">
        <v>393</v>
      </c>
      <c r="F87" s="23" t="s">
        <v>30</v>
      </c>
      <c r="G87" s="23" t="s">
        <v>451</v>
      </c>
      <c r="H87" s="23" t="s">
        <v>452</v>
      </c>
      <c r="I87" s="23">
        <v>2024</v>
      </c>
      <c r="J87" s="24" t="s">
        <v>453</v>
      </c>
      <c r="K87" s="49" t="s">
        <v>428</v>
      </c>
      <c r="L87" s="23">
        <v>144</v>
      </c>
      <c r="M87" s="23">
        <v>144</v>
      </c>
      <c r="N87" s="23"/>
      <c r="O87" s="23" t="s">
        <v>429</v>
      </c>
      <c r="P87" s="23" t="s">
        <v>127</v>
      </c>
      <c r="Q87" s="23" t="s">
        <v>33</v>
      </c>
      <c r="R87" s="23" t="s">
        <v>44</v>
      </c>
      <c r="S87" s="23"/>
    </row>
    <row r="88" ht="24" spans="1:19">
      <c r="A88" s="23">
        <v>74</v>
      </c>
      <c r="B88" s="23" t="s">
        <v>454</v>
      </c>
      <c r="C88" s="24" t="s">
        <v>455</v>
      </c>
      <c r="D88" s="23" t="s">
        <v>352</v>
      </c>
      <c r="E88" s="23" t="s">
        <v>456</v>
      </c>
      <c r="F88" s="23" t="s">
        <v>30</v>
      </c>
      <c r="G88" s="23" t="s">
        <v>457</v>
      </c>
      <c r="H88" s="23" t="s">
        <v>458</v>
      </c>
      <c r="I88" s="23">
        <v>2024</v>
      </c>
      <c r="J88" s="24" t="s">
        <v>459</v>
      </c>
      <c r="K88" s="49" t="s">
        <v>428</v>
      </c>
      <c r="L88" s="23">
        <v>252</v>
      </c>
      <c r="M88" s="23">
        <v>252</v>
      </c>
      <c r="N88" s="23"/>
      <c r="O88" s="23" t="s">
        <v>429</v>
      </c>
      <c r="P88" s="23" t="s">
        <v>127</v>
      </c>
      <c r="Q88" s="23" t="s">
        <v>33</v>
      </c>
      <c r="R88" s="23" t="s">
        <v>44</v>
      </c>
      <c r="S88" s="23"/>
    </row>
    <row r="89" ht="24" spans="1:19">
      <c r="A89" s="23">
        <v>75</v>
      </c>
      <c r="B89" s="23" t="s">
        <v>460</v>
      </c>
      <c r="C89" s="24" t="s">
        <v>461</v>
      </c>
      <c r="D89" s="23" t="s">
        <v>352</v>
      </c>
      <c r="E89" s="23" t="s">
        <v>462</v>
      </c>
      <c r="F89" s="23" t="s">
        <v>30</v>
      </c>
      <c r="G89" s="23" t="s">
        <v>463</v>
      </c>
      <c r="H89" s="23" t="s">
        <v>464</v>
      </c>
      <c r="I89" s="23">
        <v>2024</v>
      </c>
      <c r="J89" s="24" t="s">
        <v>465</v>
      </c>
      <c r="K89" s="49" t="s">
        <v>428</v>
      </c>
      <c r="L89" s="23">
        <v>105</v>
      </c>
      <c r="M89" s="23">
        <v>105</v>
      </c>
      <c r="N89" s="23"/>
      <c r="O89" s="23" t="s">
        <v>429</v>
      </c>
      <c r="P89" s="23" t="s">
        <v>127</v>
      </c>
      <c r="Q89" s="23" t="s">
        <v>33</v>
      </c>
      <c r="R89" s="23" t="s">
        <v>44</v>
      </c>
      <c r="S89" s="23"/>
    </row>
    <row r="90" ht="24" spans="1:19">
      <c r="A90" s="23">
        <v>76</v>
      </c>
      <c r="B90" s="23" t="s">
        <v>466</v>
      </c>
      <c r="C90" s="24" t="s">
        <v>467</v>
      </c>
      <c r="D90" s="23" t="s">
        <v>352</v>
      </c>
      <c r="E90" s="23" t="s">
        <v>439</v>
      </c>
      <c r="F90" s="23" t="s">
        <v>30</v>
      </c>
      <c r="G90" s="23" t="s">
        <v>440</v>
      </c>
      <c r="H90" s="23" t="s">
        <v>441</v>
      </c>
      <c r="I90" s="23">
        <v>2024</v>
      </c>
      <c r="J90" s="24" t="s">
        <v>442</v>
      </c>
      <c r="K90" s="49" t="s">
        <v>428</v>
      </c>
      <c r="L90" s="23">
        <v>121</v>
      </c>
      <c r="M90" s="23">
        <v>121</v>
      </c>
      <c r="N90" s="23"/>
      <c r="O90" s="23" t="s">
        <v>429</v>
      </c>
      <c r="P90" s="23" t="s">
        <v>127</v>
      </c>
      <c r="Q90" s="23" t="s">
        <v>33</v>
      </c>
      <c r="R90" s="23" t="s">
        <v>44</v>
      </c>
      <c r="S90" s="23"/>
    </row>
    <row r="91" spans="1:19">
      <c r="A91" s="45"/>
      <c r="B91" s="45"/>
      <c r="C91" s="46"/>
      <c r="D91" s="45"/>
      <c r="E91" s="45"/>
      <c r="F91" s="45"/>
      <c r="G91" s="45"/>
      <c r="H91" s="45"/>
      <c r="I91" s="45"/>
      <c r="J91" s="46"/>
      <c r="K91" s="45"/>
      <c r="L91" s="45"/>
      <c r="M91" s="45"/>
      <c r="N91" s="45"/>
      <c r="O91" s="45"/>
      <c r="P91" s="25" t="s">
        <v>260</v>
      </c>
      <c r="Q91" s="45"/>
      <c r="R91" s="45"/>
      <c r="S91" s="45"/>
    </row>
    <row r="92" ht="36" spans="1:19">
      <c r="A92" s="23">
        <v>77</v>
      </c>
      <c r="B92" s="23" t="s">
        <v>468</v>
      </c>
      <c r="C92" s="24" t="s">
        <v>469</v>
      </c>
      <c r="D92" s="23" t="s">
        <v>352</v>
      </c>
      <c r="E92" s="23" t="s">
        <v>470</v>
      </c>
      <c r="F92" s="23" t="s">
        <v>52</v>
      </c>
      <c r="G92" s="23" t="s">
        <v>471</v>
      </c>
      <c r="H92" s="23" t="s">
        <v>472</v>
      </c>
      <c r="I92" s="23">
        <v>2024</v>
      </c>
      <c r="J92" s="24" t="s">
        <v>473</v>
      </c>
      <c r="K92" s="49" t="s">
        <v>428</v>
      </c>
      <c r="L92" s="23">
        <v>10</v>
      </c>
      <c r="M92" s="23">
        <v>10</v>
      </c>
      <c r="N92" s="23"/>
      <c r="O92" s="23" t="s">
        <v>429</v>
      </c>
      <c r="P92" s="23" t="s">
        <v>260</v>
      </c>
      <c r="Q92" s="23" t="s">
        <v>33</v>
      </c>
      <c r="R92" s="23" t="s">
        <v>44</v>
      </c>
      <c r="S92" s="23"/>
    </row>
    <row r="93" ht="36" spans="1:19">
      <c r="A93" s="23">
        <v>78</v>
      </c>
      <c r="B93" s="23" t="s">
        <v>474</v>
      </c>
      <c r="C93" s="24" t="s">
        <v>475</v>
      </c>
      <c r="D93" s="23" t="s">
        <v>352</v>
      </c>
      <c r="E93" s="23" t="s">
        <v>476</v>
      </c>
      <c r="F93" s="23" t="s">
        <v>30</v>
      </c>
      <c r="G93" s="23" t="s">
        <v>477</v>
      </c>
      <c r="H93" s="24" t="s">
        <v>478</v>
      </c>
      <c r="I93" s="23">
        <v>2024</v>
      </c>
      <c r="J93" s="24" t="s">
        <v>473</v>
      </c>
      <c r="K93" s="49" t="s">
        <v>428</v>
      </c>
      <c r="L93" s="23">
        <v>36</v>
      </c>
      <c r="M93" s="23">
        <v>36</v>
      </c>
      <c r="N93" s="23"/>
      <c r="O93" s="23" t="s">
        <v>429</v>
      </c>
      <c r="P93" s="23" t="s">
        <v>260</v>
      </c>
      <c r="Q93" s="23" t="s">
        <v>33</v>
      </c>
      <c r="R93" s="23" t="s">
        <v>44</v>
      </c>
      <c r="S93" s="23"/>
    </row>
    <row r="94" ht="60" spans="1:19">
      <c r="A94" s="23">
        <v>79</v>
      </c>
      <c r="B94" s="23" t="s">
        <v>479</v>
      </c>
      <c r="C94" s="24" t="s">
        <v>480</v>
      </c>
      <c r="D94" s="23" t="s">
        <v>352</v>
      </c>
      <c r="E94" s="23" t="s">
        <v>481</v>
      </c>
      <c r="F94" s="23" t="s">
        <v>52</v>
      </c>
      <c r="G94" s="23" t="s">
        <v>482</v>
      </c>
      <c r="H94" s="24" t="s">
        <v>483</v>
      </c>
      <c r="I94" s="23">
        <v>2024</v>
      </c>
      <c r="J94" s="24" t="s">
        <v>473</v>
      </c>
      <c r="K94" s="49" t="s">
        <v>428</v>
      </c>
      <c r="L94" s="23">
        <v>345</v>
      </c>
      <c r="M94" s="23">
        <v>345</v>
      </c>
      <c r="N94" s="23"/>
      <c r="O94" s="23" t="s">
        <v>429</v>
      </c>
      <c r="P94" s="23" t="s">
        <v>260</v>
      </c>
      <c r="Q94" s="23" t="s">
        <v>33</v>
      </c>
      <c r="R94" s="23" t="s">
        <v>44</v>
      </c>
      <c r="S94" s="23"/>
    </row>
    <row r="95" ht="60" spans="1:19">
      <c r="A95" s="23">
        <v>80</v>
      </c>
      <c r="B95" s="23" t="s">
        <v>484</v>
      </c>
      <c r="C95" s="24" t="s">
        <v>485</v>
      </c>
      <c r="D95" s="23" t="s">
        <v>352</v>
      </c>
      <c r="E95" s="23" t="s">
        <v>486</v>
      </c>
      <c r="F95" s="23" t="s">
        <v>52</v>
      </c>
      <c r="G95" s="23" t="s">
        <v>487</v>
      </c>
      <c r="H95" s="23" t="s">
        <v>242</v>
      </c>
      <c r="I95" s="23">
        <v>2024</v>
      </c>
      <c r="J95" s="24" t="s">
        <v>473</v>
      </c>
      <c r="K95" s="49" t="s">
        <v>428</v>
      </c>
      <c r="L95" s="23">
        <v>627</v>
      </c>
      <c r="M95" s="23">
        <v>627</v>
      </c>
      <c r="N95" s="23"/>
      <c r="O95" s="23" t="s">
        <v>429</v>
      </c>
      <c r="P95" s="23" t="s">
        <v>260</v>
      </c>
      <c r="Q95" s="23" t="s">
        <v>33</v>
      </c>
      <c r="R95" s="23" t="s">
        <v>44</v>
      </c>
      <c r="S95" s="23"/>
    </row>
    <row r="96" ht="36" spans="1:19">
      <c r="A96" s="23">
        <v>81</v>
      </c>
      <c r="B96" s="23" t="s">
        <v>488</v>
      </c>
      <c r="C96" s="24" t="s">
        <v>489</v>
      </c>
      <c r="D96" s="23" t="s">
        <v>352</v>
      </c>
      <c r="E96" s="23" t="s">
        <v>490</v>
      </c>
      <c r="F96" s="23" t="s">
        <v>52</v>
      </c>
      <c r="G96" s="23" t="s">
        <v>491</v>
      </c>
      <c r="H96" s="23" t="s">
        <v>492</v>
      </c>
      <c r="I96" s="23">
        <v>2024</v>
      </c>
      <c r="J96" s="24" t="s">
        <v>473</v>
      </c>
      <c r="K96" s="49" t="s">
        <v>428</v>
      </c>
      <c r="L96" s="23">
        <v>380</v>
      </c>
      <c r="M96" s="23">
        <v>380</v>
      </c>
      <c r="N96" s="23"/>
      <c r="O96" s="23" t="s">
        <v>429</v>
      </c>
      <c r="P96" s="23" t="s">
        <v>260</v>
      </c>
      <c r="Q96" s="23" t="s">
        <v>33</v>
      </c>
      <c r="R96" s="23" t="s">
        <v>44</v>
      </c>
      <c r="S96" s="23"/>
    </row>
    <row r="97" ht="36" spans="1:19">
      <c r="A97" s="23">
        <v>82</v>
      </c>
      <c r="B97" s="23" t="s">
        <v>493</v>
      </c>
      <c r="C97" s="24" t="s">
        <v>494</v>
      </c>
      <c r="D97" s="23" t="s">
        <v>352</v>
      </c>
      <c r="E97" s="23" t="s">
        <v>495</v>
      </c>
      <c r="F97" s="23" t="s">
        <v>52</v>
      </c>
      <c r="G97" s="23" t="s">
        <v>496</v>
      </c>
      <c r="H97" s="23" t="s">
        <v>497</v>
      </c>
      <c r="I97" s="23">
        <v>2024</v>
      </c>
      <c r="J97" s="24" t="s">
        <v>473</v>
      </c>
      <c r="K97" s="49" t="s">
        <v>428</v>
      </c>
      <c r="L97" s="23">
        <v>65</v>
      </c>
      <c r="M97" s="23">
        <v>65</v>
      </c>
      <c r="N97" s="23"/>
      <c r="O97" s="23" t="s">
        <v>429</v>
      </c>
      <c r="P97" s="23" t="s">
        <v>260</v>
      </c>
      <c r="Q97" s="23" t="s">
        <v>33</v>
      </c>
      <c r="R97" s="23" t="s">
        <v>44</v>
      </c>
      <c r="S97" s="23"/>
    </row>
    <row r="98" ht="36" spans="1:19">
      <c r="A98" s="23">
        <v>83</v>
      </c>
      <c r="B98" s="23" t="s">
        <v>498</v>
      </c>
      <c r="C98" s="24" t="s">
        <v>499</v>
      </c>
      <c r="D98" s="23" t="s">
        <v>352</v>
      </c>
      <c r="E98" s="23" t="s">
        <v>500</v>
      </c>
      <c r="F98" s="23" t="s">
        <v>30</v>
      </c>
      <c r="G98" s="23" t="s">
        <v>501</v>
      </c>
      <c r="H98" s="23" t="s">
        <v>502</v>
      </c>
      <c r="I98" s="23">
        <v>2024</v>
      </c>
      <c r="J98" s="24" t="s">
        <v>473</v>
      </c>
      <c r="K98" s="49" t="s">
        <v>428</v>
      </c>
      <c r="L98" s="23">
        <v>8</v>
      </c>
      <c r="M98" s="23">
        <v>8</v>
      </c>
      <c r="N98" s="23"/>
      <c r="O98" s="23" t="s">
        <v>429</v>
      </c>
      <c r="P98" s="23" t="s">
        <v>260</v>
      </c>
      <c r="Q98" s="23" t="s">
        <v>33</v>
      </c>
      <c r="R98" s="23" t="s">
        <v>44</v>
      </c>
      <c r="S98" s="23"/>
    </row>
    <row r="99" ht="24" spans="1:19">
      <c r="A99" s="23">
        <v>84</v>
      </c>
      <c r="B99" s="23" t="s">
        <v>503</v>
      </c>
      <c r="C99" s="24" t="s">
        <v>504</v>
      </c>
      <c r="D99" s="23" t="s">
        <v>352</v>
      </c>
      <c r="E99" s="23" t="s">
        <v>505</v>
      </c>
      <c r="F99" s="23" t="s">
        <v>30</v>
      </c>
      <c r="G99" s="23" t="s">
        <v>506</v>
      </c>
      <c r="H99" s="23" t="s">
        <v>507</v>
      </c>
      <c r="I99" s="23">
        <v>2024</v>
      </c>
      <c r="J99" s="24" t="s">
        <v>508</v>
      </c>
      <c r="K99" s="49" t="s">
        <v>428</v>
      </c>
      <c r="L99" s="23">
        <v>15</v>
      </c>
      <c r="M99" s="23">
        <v>15</v>
      </c>
      <c r="N99" s="23"/>
      <c r="O99" s="23" t="s">
        <v>429</v>
      </c>
      <c r="P99" s="23" t="s">
        <v>260</v>
      </c>
      <c r="Q99" s="23" t="s">
        <v>33</v>
      </c>
      <c r="R99" s="23" t="s">
        <v>44</v>
      </c>
      <c r="S99" s="23"/>
    </row>
    <row r="100" ht="36" spans="1:19">
      <c r="A100" s="23">
        <v>85</v>
      </c>
      <c r="B100" s="23" t="s">
        <v>509</v>
      </c>
      <c r="C100" s="24" t="s">
        <v>510</v>
      </c>
      <c r="D100" s="23" t="s">
        <v>352</v>
      </c>
      <c r="E100" s="23" t="s">
        <v>511</v>
      </c>
      <c r="F100" s="23" t="s">
        <v>30</v>
      </c>
      <c r="G100" s="23" t="s">
        <v>512</v>
      </c>
      <c r="H100" s="23" t="s">
        <v>513</v>
      </c>
      <c r="I100" s="23">
        <v>2024</v>
      </c>
      <c r="J100" s="24" t="s">
        <v>473</v>
      </c>
      <c r="K100" s="49" t="s">
        <v>428</v>
      </c>
      <c r="L100" s="23">
        <v>92</v>
      </c>
      <c r="M100" s="23">
        <v>92</v>
      </c>
      <c r="N100" s="23"/>
      <c r="O100" s="23" t="s">
        <v>429</v>
      </c>
      <c r="P100" s="23" t="s">
        <v>260</v>
      </c>
      <c r="Q100" s="23" t="s">
        <v>33</v>
      </c>
      <c r="R100" s="23" t="s">
        <v>44</v>
      </c>
      <c r="S100" s="23"/>
    </row>
    <row r="101" ht="48" spans="1:19">
      <c r="A101" s="23">
        <v>86</v>
      </c>
      <c r="B101" s="23" t="s">
        <v>514</v>
      </c>
      <c r="C101" s="24" t="s">
        <v>515</v>
      </c>
      <c r="D101" s="23" t="s">
        <v>352</v>
      </c>
      <c r="E101" s="23" t="s">
        <v>516</v>
      </c>
      <c r="F101" s="23" t="s">
        <v>30</v>
      </c>
      <c r="G101" s="23" t="s">
        <v>517</v>
      </c>
      <c r="H101" s="23" t="s">
        <v>507</v>
      </c>
      <c r="I101" s="23">
        <v>2024</v>
      </c>
      <c r="J101" s="24" t="s">
        <v>473</v>
      </c>
      <c r="K101" s="49" t="s">
        <v>428</v>
      </c>
      <c r="L101" s="23">
        <v>158</v>
      </c>
      <c r="M101" s="23">
        <v>158</v>
      </c>
      <c r="N101" s="23"/>
      <c r="O101" s="23" t="s">
        <v>429</v>
      </c>
      <c r="P101" s="23" t="s">
        <v>260</v>
      </c>
      <c r="Q101" s="23" t="s">
        <v>33</v>
      </c>
      <c r="R101" s="23" t="s">
        <v>44</v>
      </c>
      <c r="S101" s="23"/>
    </row>
    <row r="102" ht="36" spans="1:19">
      <c r="A102" s="23">
        <v>87</v>
      </c>
      <c r="B102" s="23" t="s">
        <v>518</v>
      </c>
      <c r="C102" s="23" t="s">
        <v>519</v>
      </c>
      <c r="D102" s="23" t="s">
        <v>352</v>
      </c>
      <c r="E102" s="23" t="s">
        <v>260</v>
      </c>
      <c r="F102" s="23" t="s">
        <v>30</v>
      </c>
      <c r="G102" s="23"/>
      <c r="H102" s="23"/>
      <c r="I102" s="23">
        <v>2024</v>
      </c>
      <c r="J102" s="23" t="s">
        <v>520</v>
      </c>
      <c r="K102" s="23" t="s">
        <v>521</v>
      </c>
      <c r="L102" s="23">
        <v>58.1</v>
      </c>
      <c r="M102" s="23">
        <v>58.1</v>
      </c>
      <c r="N102" s="23"/>
      <c r="O102" s="23" t="s">
        <v>429</v>
      </c>
      <c r="P102" s="23" t="s">
        <v>260</v>
      </c>
      <c r="Q102" s="23" t="s">
        <v>33</v>
      </c>
      <c r="R102" s="23" t="s">
        <v>44</v>
      </c>
      <c r="S102" s="23"/>
    </row>
    <row r="103" ht="36" spans="1:19">
      <c r="A103" s="23">
        <v>88</v>
      </c>
      <c r="B103" s="23" t="s">
        <v>522</v>
      </c>
      <c r="C103" s="23" t="s">
        <v>523</v>
      </c>
      <c r="D103" s="23" t="s">
        <v>352</v>
      </c>
      <c r="E103" s="23" t="s">
        <v>260</v>
      </c>
      <c r="F103" s="23" t="s">
        <v>30</v>
      </c>
      <c r="G103" s="23"/>
      <c r="H103" s="23"/>
      <c r="I103" s="23">
        <v>2024</v>
      </c>
      <c r="J103" s="23" t="s">
        <v>520</v>
      </c>
      <c r="K103" s="23" t="s">
        <v>521</v>
      </c>
      <c r="L103" s="23">
        <v>103</v>
      </c>
      <c r="M103" s="23">
        <v>103</v>
      </c>
      <c r="N103" s="23"/>
      <c r="O103" s="23" t="s">
        <v>429</v>
      </c>
      <c r="P103" s="23" t="s">
        <v>260</v>
      </c>
      <c r="Q103" s="23" t="s">
        <v>33</v>
      </c>
      <c r="R103" s="23" t="s">
        <v>44</v>
      </c>
      <c r="S103" s="23"/>
    </row>
    <row r="104" spans="1:19">
      <c r="A104" s="45"/>
      <c r="B104" s="45"/>
      <c r="C104" s="46"/>
      <c r="D104" s="45"/>
      <c r="E104" s="45"/>
      <c r="F104" s="45"/>
      <c r="G104" s="45"/>
      <c r="H104" s="46"/>
      <c r="I104" s="45"/>
      <c r="J104" s="46"/>
      <c r="K104" s="45"/>
      <c r="L104" s="45"/>
      <c r="M104" s="45"/>
      <c r="N104" s="45"/>
      <c r="O104" s="45"/>
      <c r="P104" s="25" t="s">
        <v>524</v>
      </c>
      <c r="Q104" s="45"/>
      <c r="R104" s="45"/>
      <c r="S104" s="45"/>
    </row>
    <row r="105" ht="24" spans="1:19">
      <c r="A105" s="23">
        <v>89</v>
      </c>
      <c r="B105" s="23" t="s">
        <v>525</v>
      </c>
      <c r="C105" s="24" t="s">
        <v>526</v>
      </c>
      <c r="D105" s="23" t="s">
        <v>352</v>
      </c>
      <c r="E105" s="23" t="s">
        <v>527</v>
      </c>
      <c r="F105" s="23" t="s">
        <v>52</v>
      </c>
      <c r="G105" s="23" t="s">
        <v>528</v>
      </c>
      <c r="H105" s="23" t="s">
        <v>529</v>
      </c>
      <c r="I105" s="23">
        <v>2024</v>
      </c>
      <c r="J105" s="24" t="s">
        <v>530</v>
      </c>
      <c r="K105" s="23" t="s">
        <v>521</v>
      </c>
      <c r="L105" s="23">
        <v>50</v>
      </c>
      <c r="M105" s="23">
        <v>50</v>
      </c>
      <c r="N105" s="23"/>
      <c r="O105" s="23" t="s">
        <v>429</v>
      </c>
      <c r="P105" s="23" t="s">
        <v>524</v>
      </c>
      <c r="Q105" s="23" t="s">
        <v>33</v>
      </c>
      <c r="R105" s="23" t="s">
        <v>44</v>
      </c>
      <c r="S105" s="23"/>
    </row>
    <row r="106" ht="24" spans="1:19">
      <c r="A106" s="23">
        <v>90</v>
      </c>
      <c r="B106" s="23" t="s">
        <v>525</v>
      </c>
      <c r="C106" s="24" t="s">
        <v>531</v>
      </c>
      <c r="D106" s="23" t="s">
        <v>352</v>
      </c>
      <c r="E106" s="23" t="s">
        <v>527</v>
      </c>
      <c r="F106" s="23" t="s">
        <v>52</v>
      </c>
      <c r="G106" s="23" t="s">
        <v>532</v>
      </c>
      <c r="H106" s="23" t="s">
        <v>533</v>
      </c>
      <c r="I106" s="23">
        <v>2024</v>
      </c>
      <c r="J106" s="24" t="s">
        <v>534</v>
      </c>
      <c r="K106" s="23" t="s">
        <v>521</v>
      </c>
      <c r="L106" s="23">
        <v>100</v>
      </c>
      <c r="M106" s="23">
        <v>100</v>
      </c>
      <c r="N106" s="23"/>
      <c r="O106" s="23" t="s">
        <v>429</v>
      </c>
      <c r="P106" s="23" t="s">
        <v>524</v>
      </c>
      <c r="Q106" s="23" t="s">
        <v>33</v>
      </c>
      <c r="R106" s="23" t="s">
        <v>288</v>
      </c>
      <c r="S106" s="23"/>
    </row>
    <row r="107" ht="24" spans="1:19">
      <c r="A107" s="23">
        <v>91</v>
      </c>
      <c r="B107" s="23" t="s">
        <v>535</v>
      </c>
      <c r="C107" s="24" t="s">
        <v>536</v>
      </c>
      <c r="D107" s="23" t="s">
        <v>352</v>
      </c>
      <c r="E107" s="23" t="s">
        <v>537</v>
      </c>
      <c r="F107" s="23" t="s">
        <v>30</v>
      </c>
      <c r="G107" s="23" t="s">
        <v>538</v>
      </c>
      <c r="H107" s="23" t="s">
        <v>539</v>
      </c>
      <c r="I107" s="23">
        <v>2024</v>
      </c>
      <c r="J107" s="24" t="s">
        <v>530</v>
      </c>
      <c r="K107" s="23" t="s">
        <v>521</v>
      </c>
      <c r="L107" s="23">
        <v>90</v>
      </c>
      <c r="M107" s="23">
        <v>90</v>
      </c>
      <c r="N107" s="23"/>
      <c r="O107" s="23" t="s">
        <v>429</v>
      </c>
      <c r="P107" s="23" t="s">
        <v>524</v>
      </c>
      <c r="Q107" s="23" t="s">
        <v>33</v>
      </c>
      <c r="R107" s="23" t="s">
        <v>44</v>
      </c>
      <c r="S107" s="23"/>
    </row>
    <row r="108" ht="24" spans="1:19">
      <c r="A108" s="23">
        <v>92</v>
      </c>
      <c r="B108" s="23" t="s">
        <v>540</v>
      </c>
      <c r="C108" s="24" t="s">
        <v>541</v>
      </c>
      <c r="D108" s="23" t="s">
        <v>352</v>
      </c>
      <c r="E108" s="23" t="s">
        <v>542</v>
      </c>
      <c r="F108" s="23" t="s">
        <v>52</v>
      </c>
      <c r="G108" s="23" t="s">
        <v>543</v>
      </c>
      <c r="H108" s="23" t="s">
        <v>544</v>
      </c>
      <c r="I108" s="23">
        <v>2024</v>
      </c>
      <c r="J108" s="24" t="s">
        <v>545</v>
      </c>
      <c r="K108" s="23" t="s">
        <v>521</v>
      </c>
      <c r="L108" s="23">
        <v>17.8</v>
      </c>
      <c r="M108" s="23">
        <v>17.8</v>
      </c>
      <c r="N108" s="23"/>
      <c r="O108" s="23" t="s">
        <v>429</v>
      </c>
      <c r="P108" s="23" t="s">
        <v>524</v>
      </c>
      <c r="Q108" s="23" t="s">
        <v>33</v>
      </c>
      <c r="R108" s="23" t="s">
        <v>44</v>
      </c>
      <c r="S108" s="23"/>
    </row>
    <row r="109" ht="24" spans="1:19">
      <c r="A109" s="23">
        <v>93</v>
      </c>
      <c r="B109" s="23" t="s">
        <v>546</v>
      </c>
      <c r="C109" s="24" t="s">
        <v>547</v>
      </c>
      <c r="D109" s="23" t="s">
        <v>352</v>
      </c>
      <c r="E109" s="23" t="s">
        <v>548</v>
      </c>
      <c r="F109" s="23" t="s">
        <v>52</v>
      </c>
      <c r="G109" s="23" t="s">
        <v>549</v>
      </c>
      <c r="H109" s="23" t="s">
        <v>550</v>
      </c>
      <c r="I109" s="23">
        <v>2024</v>
      </c>
      <c r="J109" s="24" t="s">
        <v>551</v>
      </c>
      <c r="K109" s="23" t="s">
        <v>521</v>
      </c>
      <c r="L109" s="23">
        <v>65</v>
      </c>
      <c r="M109" s="23">
        <v>65</v>
      </c>
      <c r="N109" s="23"/>
      <c r="O109" s="23" t="s">
        <v>429</v>
      </c>
      <c r="P109" s="23" t="s">
        <v>524</v>
      </c>
      <c r="Q109" s="23" t="s">
        <v>33</v>
      </c>
      <c r="R109" s="23" t="s">
        <v>288</v>
      </c>
      <c r="S109" s="23"/>
    </row>
    <row r="110" ht="24" spans="1:19">
      <c r="A110" s="23">
        <v>94</v>
      </c>
      <c r="B110" s="23" t="s">
        <v>552</v>
      </c>
      <c r="C110" s="24" t="s">
        <v>553</v>
      </c>
      <c r="D110" s="23" t="s">
        <v>352</v>
      </c>
      <c r="E110" s="23" t="s">
        <v>554</v>
      </c>
      <c r="F110" s="23" t="s">
        <v>52</v>
      </c>
      <c r="G110" s="23" t="s">
        <v>555</v>
      </c>
      <c r="H110" s="23" t="s">
        <v>556</v>
      </c>
      <c r="I110" s="23">
        <v>2024</v>
      </c>
      <c r="J110" s="24" t="s">
        <v>545</v>
      </c>
      <c r="K110" s="23" t="s">
        <v>521</v>
      </c>
      <c r="L110" s="23">
        <v>22.13</v>
      </c>
      <c r="M110" s="23">
        <v>22.13</v>
      </c>
      <c r="N110" s="23"/>
      <c r="O110" s="23" t="s">
        <v>429</v>
      </c>
      <c r="P110" s="23" t="s">
        <v>524</v>
      </c>
      <c r="Q110" s="23" t="s">
        <v>33</v>
      </c>
      <c r="R110" s="23" t="s">
        <v>44</v>
      </c>
      <c r="S110" s="23"/>
    </row>
    <row r="111" ht="24" spans="1:19">
      <c r="A111" s="23">
        <v>95</v>
      </c>
      <c r="B111" s="23" t="s">
        <v>557</v>
      </c>
      <c r="C111" s="24" t="s">
        <v>558</v>
      </c>
      <c r="D111" s="23" t="s">
        <v>352</v>
      </c>
      <c r="E111" s="23" t="s">
        <v>554</v>
      </c>
      <c r="F111" s="23" t="s">
        <v>52</v>
      </c>
      <c r="G111" s="23" t="s">
        <v>559</v>
      </c>
      <c r="H111" s="23" t="s">
        <v>556</v>
      </c>
      <c r="I111" s="23">
        <v>2024</v>
      </c>
      <c r="J111" s="24" t="s">
        <v>545</v>
      </c>
      <c r="K111" s="23" t="s">
        <v>521</v>
      </c>
      <c r="L111" s="23">
        <v>24</v>
      </c>
      <c r="M111" s="23">
        <v>24</v>
      </c>
      <c r="N111" s="23"/>
      <c r="O111" s="23" t="s">
        <v>429</v>
      </c>
      <c r="P111" s="23" t="s">
        <v>524</v>
      </c>
      <c r="Q111" s="23" t="s">
        <v>33</v>
      </c>
      <c r="R111" s="23" t="s">
        <v>288</v>
      </c>
      <c r="S111" s="23"/>
    </row>
    <row r="112" spans="1:19">
      <c r="A112" s="45"/>
      <c r="B112" s="45"/>
      <c r="C112" s="46"/>
      <c r="D112" s="45"/>
      <c r="E112" s="45"/>
      <c r="F112" s="45"/>
      <c r="G112" s="45"/>
      <c r="H112" s="45"/>
      <c r="I112" s="45"/>
      <c r="J112" s="46"/>
      <c r="K112" s="45"/>
      <c r="L112" s="45"/>
      <c r="M112" s="45"/>
      <c r="N112" s="45"/>
      <c r="O112" s="45"/>
      <c r="P112" s="25" t="s">
        <v>560</v>
      </c>
      <c r="Q112" s="45"/>
      <c r="R112" s="45"/>
      <c r="S112" s="45"/>
    </row>
    <row r="113" ht="24" spans="1:19">
      <c r="A113" s="23">
        <v>96</v>
      </c>
      <c r="B113" s="23" t="s">
        <v>561</v>
      </c>
      <c r="C113" s="24" t="s">
        <v>562</v>
      </c>
      <c r="D113" s="23" t="s">
        <v>352</v>
      </c>
      <c r="E113" s="23" t="s">
        <v>563</v>
      </c>
      <c r="F113" s="23" t="s">
        <v>30</v>
      </c>
      <c r="G113" s="23" t="s">
        <v>564</v>
      </c>
      <c r="H113" s="23" t="s">
        <v>565</v>
      </c>
      <c r="I113" s="23">
        <v>2024</v>
      </c>
      <c r="J113" s="24" t="s">
        <v>566</v>
      </c>
      <c r="K113" s="23" t="s">
        <v>521</v>
      </c>
      <c r="L113" s="23">
        <v>60</v>
      </c>
      <c r="M113" s="23">
        <v>60</v>
      </c>
      <c r="N113" s="23"/>
      <c r="O113" s="23" t="s">
        <v>429</v>
      </c>
      <c r="P113" s="23" t="s">
        <v>560</v>
      </c>
      <c r="Q113" s="23" t="s">
        <v>33</v>
      </c>
      <c r="R113" s="23" t="s">
        <v>44</v>
      </c>
      <c r="S113" s="23"/>
    </row>
    <row r="114" ht="24" spans="1:19">
      <c r="A114" s="23">
        <v>97</v>
      </c>
      <c r="B114" s="23" t="s">
        <v>567</v>
      </c>
      <c r="C114" s="24" t="s">
        <v>568</v>
      </c>
      <c r="D114" s="23" t="s">
        <v>352</v>
      </c>
      <c r="E114" s="23" t="s">
        <v>569</v>
      </c>
      <c r="F114" s="24" t="s">
        <v>30</v>
      </c>
      <c r="G114" s="23" t="s">
        <v>570</v>
      </c>
      <c r="H114" s="23" t="s">
        <v>571</v>
      </c>
      <c r="I114" s="24">
        <v>2024</v>
      </c>
      <c r="J114" s="23" t="s">
        <v>572</v>
      </c>
      <c r="K114" s="23" t="s">
        <v>521</v>
      </c>
      <c r="L114" s="23">
        <v>63.6</v>
      </c>
      <c r="M114" s="23">
        <v>63.6</v>
      </c>
      <c r="N114" s="23"/>
      <c r="O114" s="23" t="s">
        <v>429</v>
      </c>
      <c r="P114" s="23" t="s">
        <v>560</v>
      </c>
      <c r="Q114" s="23" t="s">
        <v>33</v>
      </c>
      <c r="R114" s="24" t="s">
        <v>44</v>
      </c>
      <c r="S114" s="23"/>
    </row>
    <row r="115" s="4" customFormat="1" ht="24" spans="1:19">
      <c r="A115" s="23">
        <v>98</v>
      </c>
      <c r="B115" s="23" t="s">
        <v>573</v>
      </c>
      <c r="C115" s="24" t="s">
        <v>574</v>
      </c>
      <c r="D115" s="23" t="s">
        <v>352</v>
      </c>
      <c r="E115" s="23" t="s">
        <v>575</v>
      </c>
      <c r="F115" s="23" t="s">
        <v>30</v>
      </c>
      <c r="G115" s="23" t="s">
        <v>576</v>
      </c>
      <c r="H115" s="23" t="s">
        <v>577</v>
      </c>
      <c r="I115" s="23">
        <v>2024</v>
      </c>
      <c r="J115" s="24" t="s">
        <v>578</v>
      </c>
      <c r="K115" s="23" t="s">
        <v>521</v>
      </c>
      <c r="L115" s="23">
        <v>33.6</v>
      </c>
      <c r="M115" s="23">
        <v>33.6</v>
      </c>
      <c r="N115" s="23"/>
      <c r="O115" s="23" t="s">
        <v>429</v>
      </c>
      <c r="P115" s="23" t="s">
        <v>560</v>
      </c>
      <c r="Q115" s="23" t="s">
        <v>33</v>
      </c>
      <c r="R115" s="23" t="s">
        <v>44</v>
      </c>
      <c r="S115" s="23"/>
    </row>
    <row r="116" customFormat="1" ht="14.25" spans="1:19">
      <c r="A116" s="45"/>
      <c r="B116" s="45"/>
      <c r="C116" s="46"/>
      <c r="D116" s="45"/>
      <c r="E116" s="45"/>
      <c r="F116" s="45"/>
      <c r="G116" s="45"/>
      <c r="H116" s="45"/>
      <c r="I116" s="45"/>
      <c r="J116" s="46"/>
      <c r="K116" s="45"/>
      <c r="L116" s="45"/>
      <c r="M116" s="45"/>
      <c r="N116" s="45"/>
      <c r="O116" s="45"/>
      <c r="P116" s="25" t="s">
        <v>66</v>
      </c>
      <c r="Q116" s="45"/>
      <c r="R116" s="45"/>
      <c r="S116" s="45"/>
    </row>
    <row r="117" ht="36" spans="1:19">
      <c r="A117" s="23">
        <v>99</v>
      </c>
      <c r="B117" s="23" t="s">
        <v>579</v>
      </c>
      <c r="C117" s="47" t="s">
        <v>580</v>
      </c>
      <c r="D117" s="23" t="s">
        <v>352</v>
      </c>
      <c r="E117" s="23" t="s">
        <v>581</v>
      </c>
      <c r="F117" s="23" t="s">
        <v>30</v>
      </c>
      <c r="G117" s="23" t="s">
        <v>582</v>
      </c>
      <c r="H117" s="23" t="s">
        <v>583</v>
      </c>
      <c r="I117" s="23">
        <v>2024</v>
      </c>
      <c r="J117" s="23" t="s">
        <v>584</v>
      </c>
      <c r="K117" s="23" t="s">
        <v>521</v>
      </c>
      <c r="L117" s="23">
        <v>150</v>
      </c>
      <c r="M117" s="23">
        <v>150</v>
      </c>
      <c r="N117" s="23"/>
      <c r="O117" s="23" t="s">
        <v>429</v>
      </c>
      <c r="P117" s="23" t="s">
        <v>66</v>
      </c>
      <c r="Q117" s="23" t="s">
        <v>33</v>
      </c>
      <c r="R117" s="23" t="s">
        <v>44</v>
      </c>
      <c r="S117" s="23" t="s">
        <v>430</v>
      </c>
    </row>
    <row r="118" ht="24" spans="1:19">
      <c r="A118" s="23">
        <v>100</v>
      </c>
      <c r="B118" s="23" t="s">
        <v>585</v>
      </c>
      <c r="C118" s="47" t="s">
        <v>586</v>
      </c>
      <c r="D118" s="23" t="s">
        <v>352</v>
      </c>
      <c r="E118" s="23" t="s">
        <v>587</v>
      </c>
      <c r="F118" s="23" t="s">
        <v>30</v>
      </c>
      <c r="G118" s="23" t="s">
        <v>588</v>
      </c>
      <c r="H118" s="23" t="s">
        <v>589</v>
      </c>
      <c r="I118" s="23">
        <v>2024</v>
      </c>
      <c r="J118" s="23" t="s">
        <v>590</v>
      </c>
      <c r="K118" s="23" t="s">
        <v>591</v>
      </c>
      <c r="L118" s="23">
        <v>13.9</v>
      </c>
      <c r="M118" s="23">
        <v>13.9</v>
      </c>
      <c r="N118" s="23"/>
      <c r="O118" s="23" t="s">
        <v>429</v>
      </c>
      <c r="P118" s="23" t="s">
        <v>66</v>
      </c>
      <c r="Q118" s="23" t="s">
        <v>33</v>
      </c>
      <c r="R118" s="23" t="s">
        <v>288</v>
      </c>
      <c r="S118" s="23"/>
    </row>
    <row r="119" ht="24" spans="1:19">
      <c r="A119" s="23">
        <v>101</v>
      </c>
      <c r="B119" s="23" t="s">
        <v>592</v>
      </c>
      <c r="C119" s="47" t="s">
        <v>593</v>
      </c>
      <c r="D119" s="23" t="s">
        <v>352</v>
      </c>
      <c r="E119" s="23" t="s">
        <v>66</v>
      </c>
      <c r="F119" s="23" t="s">
        <v>30</v>
      </c>
      <c r="G119" s="23"/>
      <c r="H119" s="23"/>
      <c r="I119" s="23">
        <v>2024</v>
      </c>
      <c r="J119" s="23" t="s">
        <v>520</v>
      </c>
      <c r="K119" s="23" t="s">
        <v>521</v>
      </c>
      <c r="L119" s="23">
        <v>96.7</v>
      </c>
      <c r="M119" s="23">
        <v>96.7</v>
      </c>
      <c r="N119" s="23"/>
      <c r="O119" s="23" t="s">
        <v>429</v>
      </c>
      <c r="P119" s="23" t="s">
        <v>66</v>
      </c>
      <c r="Q119" s="23" t="s">
        <v>33</v>
      </c>
      <c r="R119" s="23" t="s">
        <v>44</v>
      </c>
      <c r="S119" s="23"/>
    </row>
    <row r="120" ht="48" spans="1:19">
      <c r="A120" s="23">
        <v>102</v>
      </c>
      <c r="B120" s="48" t="s">
        <v>594</v>
      </c>
      <c r="C120" s="47" t="s">
        <v>595</v>
      </c>
      <c r="D120" s="23" t="s">
        <v>352</v>
      </c>
      <c r="E120" s="23" t="s">
        <v>596</v>
      </c>
      <c r="F120" s="23" t="s">
        <v>30</v>
      </c>
      <c r="G120" s="23" t="s">
        <v>597</v>
      </c>
      <c r="H120" s="23" t="s">
        <v>478</v>
      </c>
      <c r="I120" s="23">
        <v>2024</v>
      </c>
      <c r="J120" s="23" t="s">
        <v>598</v>
      </c>
      <c r="K120" s="23" t="s">
        <v>591</v>
      </c>
      <c r="L120" s="23">
        <v>64.77</v>
      </c>
      <c r="M120" s="23">
        <v>64.77</v>
      </c>
      <c r="N120" s="23"/>
      <c r="O120" s="23" t="s">
        <v>429</v>
      </c>
      <c r="P120" s="23" t="s">
        <v>66</v>
      </c>
      <c r="Q120" s="23" t="s">
        <v>33</v>
      </c>
      <c r="R120" s="23" t="s">
        <v>44</v>
      </c>
      <c r="S120" s="23"/>
    </row>
    <row r="121" ht="60" spans="1:19">
      <c r="A121" s="23">
        <v>103</v>
      </c>
      <c r="B121" s="23" t="s">
        <v>599</v>
      </c>
      <c r="C121" s="47" t="s">
        <v>600</v>
      </c>
      <c r="D121" s="23" t="s">
        <v>352</v>
      </c>
      <c r="E121" s="23" t="s">
        <v>66</v>
      </c>
      <c r="F121" s="23" t="s">
        <v>30</v>
      </c>
      <c r="G121" s="23"/>
      <c r="H121" s="23"/>
      <c r="I121" s="23">
        <v>2024</v>
      </c>
      <c r="J121" s="23" t="s">
        <v>520</v>
      </c>
      <c r="K121" s="23" t="s">
        <v>521</v>
      </c>
      <c r="L121" s="23">
        <v>114.2</v>
      </c>
      <c r="M121" s="23">
        <v>114.2</v>
      </c>
      <c r="N121" s="23"/>
      <c r="O121" s="23" t="s">
        <v>429</v>
      </c>
      <c r="P121" s="23" t="s">
        <v>66</v>
      </c>
      <c r="Q121" s="23" t="s">
        <v>33</v>
      </c>
      <c r="R121" s="23" t="s">
        <v>44</v>
      </c>
      <c r="S121" s="23"/>
    </row>
    <row r="122" ht="72" spans="1:19">
      <c r="A122" s="23">
        <v>104</v>
      </c>
      <c r="B122" s="23" t="s">
        <v>601</v>
      </c>
      <c r="C122" s="47" t="s">
        <v>602</v>
      </c>
      <c r="D122" s="23" t="s">
        <v>352</v>
      </c>
      <c r="E122" s="23" t="s">
        <v>66</v>
      </c>
      <c r="F122" s="23" t="s">
        <v>30</v>
      </c>
      <c r="G122" s="23"/>
      <c r="H122" s="23"/>
      <c r="I122" s="23">
        <v>2024</v>
      </c>
      <c r="J122" s="23" t="s">
        <v>520</v>
      </c>
      <c r="K122" s="23" t="s">
        <v>521</v>
      </c>
      <c r="L122" s="23">
        <v>97.02</v>
      </c>
      <c r="M122" s="23">
        <v>97.02</v>
      </c>
      <c r="N122" s="23"/>
      <c r="O122" s="23" t="s">
        <v>429</v>
      </c>
      <c r="P122" s="23" t="s">
        <v>66</v>
      </c>
      <c r="Q122" s="23" t="s">
        <v>33</v>
      </c>
      <c r="R122" s="23" t="s">
        <v>44</v>
      </c>
      <c r="S122" s="23"/>
    </row>
    <row r="123" ht="84" spans="1:19">
      <c r="A123" s="23">
        <v>105</v>
      </c>
      <c r="B123" s="23" t="s">
        <v>603</v>
      </c>
      <c r="C123" s="47" t="s">
        <v>604</v>
      </c>
      <c r="D123" s="23" t="s">
        <v>352</v>
      </c>
      <c r="E123" s="23" t="s">
        <v>605</v>
      </c>
      <c r="F123" s="23" t="s">
        <v>30</v>
      </c>
      <c r="G123" s="23" t="s">
        <v>606</v>
      </c>
      <c r="H123" s="23" t="s">
        <v>483</v>
      </c>
      <c r="I123" s="23">
        <v>2024</v>
      </c>
      <c r="J123" s="23" t="s">
        <v>590</v>
      </c>
      <c r="K123" s="23" t="s">
        <v>591</v>
      </c>
      <c r="L123" s="23">
        <v>3.8</v>
      </c>
      <c r="M123" s="23">
        <v>3.8</v>
      </c>
      <c r="N123" s="23"/>
      <c r="O123" s="23" t="s">
        <v>429</v>
      </c>
      <c r="P123" s="23" t="s">
        <v>66</v>
      </c>
      <c r="Q123" s="23" t="s">
        <v>33</v>
      </c>
      <c r="R123" s="23" t="s">
        <v>44</v>
      </c>
      <c r="S123" s="23"/>
    </row>
    <row r="124" ht="36" spans="1:19">
      <c r="A124" s="23">
        <v>106</v>
      </c>
      <c r="B124" s="23" t="s">
        <v>607</v>
      </c>
      <c r="C124" s="47" t="s">
        <v>608</v>
      </c>
      <c r="D124" s="23" t="s">
        <v>352</v>
      </c>
      <c r="E124" s="23" t="s">
        <v>66</v>
      </c>
      <c r="F124" s="23" t="s">
        <v>30</v>
      </c>
      <c r="G124" s="23"/>
      <c r="H124" s="23"/>
      <c r="I124" s="23">
        <v>2024</v>
      </c>
      <c r="J124" s="23" t="s">
        <v>520</v>
      </c>
      <c r="K124" s="23" t="s">
        <v>521</v>
      </c>
      <c r="L124" s="23">
        <v>168.5</v>
      </c>
      <c r="M124" s="23">
        <v>168.5</v>
      </c>
      <c r="N124" s="23"/>
      <c r="O124" s="23" t="s">
        <v>429</v>
      </c>
      <c r="P124" s="23" t="s">
        <v>66</v>
      </c>
      <c r="Q124" s="23" t="s">
        <v>33</v>
      </c>
      <c r="R124" s="23" t="s">
        <v>44</v>
      </c>
      <c r="S124" s="23"/>
    </row>
    <row r="125" ht="36" spans="1:19">
      <c r="A125" s="23">
        <v>107</v>
      </c>
      <c r="B125" s="23" t="s">
        <v>609</v>
      </c>
      <c r="C125" s="47" t="s">
        <v>610</v>
      </c>
      <c r="D125" s="23" t="s">
        <v>352</v>
      </c>
      <c r="E125" s="23" t="s">
        <v>611</v>
      </c>
      <c r="F125" s="23" t="s">
        <v>52</v>
      </c>
      <c r="G125" s="23" t="s">
        <v>612</v>
      </c>
      <c r="H125" s="23" t="s">
        <v>613</v>
      </c>
      <c r="I125" s="23">
        <v>2024</v>
      </c>
      <c r="J125" s="23" t="s">
        <v>598</v>
      </c>
      <c r="K125" s="23" t="s">
        <v>614</v>
      </c>
      <c r="L125" s="23">
        <v>17.5</v>
      </c>
      <c r="M125" s="23">
        <v>17.5</v>
      </c>
      <c r="N125" s="23"/>
      <c r="O125" s="23" t="s">
        <v>429</v>
      </c>
      <c r="P125" s="23" t="s">
        <v>66</v>
      </c>
      <c r="Q125" s="23" t="s">
        <v>33</v>
      </c>
      <c r="R125" s="23" t="s">
        <v>288</v>
      </c>
      <c r="S125" s="23"/>
    </row>
    <row r="126" ht="72" spans="1:19">
      <c r="A126" s="23">
        <v>108</v>
      </c>
      <c r="B126" s="23" t="s">
        <v>615</v>
      </c>
      <c r="C126" s="47" t="s">
        <v>616</v>
      </c>
      <c r="D126" s="23" t="s">
        <v>352</v>
      </c>
      <c r="E126" s="23" t="s">
        <v>617</v>
      </c>
      <c r="F126" s="23" t="s">
        <v>52</v>
      </c>
      <c r="G126" s="23" t="s">
        <v>618</v>
      </c>
      <c r="H126" s="23">
        <v>19</v>
      </c>
      <c r="I126" s="23">
        <v>2024</v>
      </c>
      <c r="J126" s="23" t="s">
        <v>619</v>
      </c>
      <c r="K126" s="23" t="s">
        <v>591</v>
      </c>
      <c r="L126" s="23">
        <v>72.82</v>
      </c>
      <c r="M126" s="23">
        <v>72.82</v>
      </c>
      <c r="N126" s="23"/>
      <c r="O126" s="23" t="s">
        <v>429</v>
      </c>
      <c r="P126" s="23" t="s">
        <v>66</v>
      </c>
      <c r="Q126" s="23" t="s">
        <v>33</v>
      </c>
      <c r="R126" s="23" t="s">
        <v>44</v>
      </c>
      <c r="S126" s="23"/>
    </row>
    <row r="127" ht="24" spans="1:19">
      <c r="A127" s="23">
        <v>109</v>
      </c>
      <c r="B127" s="23" t="s">
        <v>620</v>
      </c>
      <c r="C127" s="47" t="s">
        <v>621</v>
      </c>
      <c r="D127" s="23" t="s">
        <v>352</v>
      </c>
      <c r="E127" s="23" t="s">
        <v>66</v>
      </c>
      <c r="F127" s="23" t="s">
        <v>30</v>
      </c>
      <c r="G127" s="23"/>
      <c r="H127" s="23"/>
      <c r="I127" s="23">
        <v>2024</v>
      </c>
      <c r="J127" s="23" t="s">
        <v>520</v>
      </c>
      <c r="K127" s="23" t="s">
        <v>521</v>
      </c>
      <c r="L127" s="23">
        <v>69.3</v>
      </c>
      <c r="M127" s="23">
        <v>69.3</v>
      </c>
      <c r="N127" s="23"/>
      <c r="O127" s="23" t="s">
        <v>429</v>
      </c>
      <c r="P127" s="23" t="s">
        <v>66</v>
      </c>
      <c r="Q127" s="23" t="s">
        <v>33</v>
      </c>
      <c r="R127" s="23" t="s">
        <v>44</v>
      </c>
      <c r="S127" s="23"/>
    </row>
    <row r="128" ht="36" spans="1:19">
      <c r="A128" s="23">
        <v>110</v>
      </c>
      <c r="B128" s="23" t="s">
        <v>622</v>
      </c>
      <c r="C128" s="47" t="s">
        <v>623</v>
      </c>
      <c r="D128" s="23" t="s">
        <v>352</v>
      </c>
      <c r="E128" s="23" t="s">
        <v>624</v>
      </c>
      <c r="F128" s="23" t="s">
        <v>30</v>
      </c>
      <c r="G128" s="23" t="s">
        <v>625</v>
      </c>
      <c r="H128" s="23" t="s">
        <v>626</v>
      </c>
      <c r="I128" s="23">
        <v>2024</v>
      </c>
      <c r="J128" s="23" t="s">
        <v>590</v>
      </c>
      <c r="K128" s="23" t="s">
        <v>591</v>
      </c>
      <c r="L128" s="23">
        <v>52.7</v>
      </c>
      <c r="M128" s="23">
        <v>52.7</v>
      </c>
      <c r="N128" s="23"/>
      <c r="O128" s="23" t="s">
        <v>429</v>
      </c>
      <c r="P128" s="23" t="s">
        <v>66</v>
      </c>
      <c r="Q128" s="23" t="s">
        <v>33</v>
      </c>
      <c r="R128" s="23" t="s">
        <v>44</v>
      </c>
      <c r="S128" s="23"/>
    </row>
    <row r="129" ht="36" spans="1:19">
      <c r="A129" s="23">
        <v>111</v>
      </c>
      <c r="B129" s="23" t="s">
        <v>627</v>
      </c>
      <c r="C129" s="47" t="s">
        <v>628</v>
      </c>
      <c r="D129" s="23" t="s">
        <v>352</v>
      </c>
      <c r="E129" s="23" t="s">
        <v>629</v>
      </c>
      <c r="F129" s="23" t="s">
        <v>52</v>
      </c>
      <c r="G129" s="23" t="s">
        <v>630</v>
      </c>
      <c r="H129" s="23" t="s">
        <v>631</v>
      </c>
      <c r="I129" s="23">
        <v>2024</v>
      </c>
      <c r="J129" s="23" t="s">
        <v>590</v>
      </c>
      <c r="K129" s="23" t="s">
        <v>591</v>
      </c>
      <c r="L129" s="23">
        <v>47</v>
      </c>
      <c r="M129" s="23">
        <v>47</v>
      </c>
      <c r="N129" s="23"/>
      <c r="O129" s="23" t="s">
        <v>429</v>
      </c>
      <c r="P129" s="23" t="s">
        <v>66</v>
      </c>
      <c r="Q129" s="23" t="s">
        <v>33</v>
      </c>
      <c r="R129" s="23" t="s">
        <v>44</v>
      </c>
      <c r="S129" s="23"/>
    </row>
    <row r="130" ht="168" spans="1:19">
      <c r="A130" s="23">
        <v>112</v>
      </c>
      <c r="B130" s="48" t="s">
        <v>632</v>
      </c>
      <c r="C130" s="47" t="s">
        <v>633</v>
      </c>
      <c r="D130" s="23" t="s">
        <v>352</v>
      </c>
      <c r="E130" s="23" t="s">
        <v>634</v>
      </c>
      <c r="F130" s="23" t="s">
        <v>30</v>
      </c>
      <c r="G130" s="23" t="s">
        <v>635</v>
      </c>
      <c r="H130" s="23" t="s">
        <v>636</v>
      </c>
      <c r="I130" s="23">
        <v>2024</v>
      </c>
      <c r="J130" s="23" t="s">
        <v>598</v>
      </c>
      <c r="K130" s="23" t="s">
        <v>591</v>
      </c>
      <c r="L130" s="23">
        <v>34.23</v>
      </c>
      <c r="M130" s="23">
        <v>34.23</v>
      </c>
      <c r="N130" s="23"/>
      <c r="O130" s="23" t="s">
        <v>429</v>
      </c>
      <c r="P130" s="23" t="s">
        <v>66</v>
      </c>
      <c r="Q130" s="23" t="s">
        <v>33</v>
      </c>
      <c r="R130" s="23" t="s">
        <v>44</v>
      </c>
      <c r="S130" s="23"/>
    </row>
    <row r="131" ht="24" spans="1:19">
      <c r="A131" s="23">
        <v>113</v>
      </c>
      <c r="B131" s="23" t="s">
        <v>637</v>
      </c>
      <c r="C131" s="47" t="s">
        <v>638</v>
      </c>
      <c r="D131" s="23" t="s">
        <v>352</v>
      </c>
      <c r="E131" s="23" t="s">
        <v>639</v>
      </c>
      <c r="F131" s="23" t="s">
        <v>30</v>
      </c>
      <c r="G131" s="23" t="s">
        <v>640</v>
      </c>
      <c r="H131" s="23"/>
      <c r="I131" s="23">
        <v>2024</v>
      </c>
      <c r="J131" s="23" t="s">
        <v>598</v>
      </c>
      <c r="K131" s="23" t="s">
        <v>591</v>
      </c>
      <c r="L131" s="23">
        <v>10.22</v>
      </c>
      <c r="M131" s="23">
        <v>10.22</v>
      </c>
      <c r="N131" s="23"/>
      <c r="O131" s="23" t="s">
        <v>429</v>
      </c>
      <c r="P131" s="23" t="s">
        <v>66</v>
      </c>
      <c r="Q131" s="23" t="s">
        <v>33</v>
      </c>
      <c r="R131" s="23" t="s">
        <v>44</v>
      </c>
      <c r="S131" s="23"/>
    </row>
    <row r="132" ht="24" spans="1:19">
      <c r="A132" s="23">
        <v>114</v>
      </c>
      <c r="B132" s="23" t="s">
        <v>641</v>
      </c>
      <c r="C132" s="47" t="s">
        <v>642</v>
      </c>
      <c r="D132" s="23" t="s">
        <v>352</v>
      </c>
      <c r="E132" s="23" t="s">
        <v>643</v>
      </c>
      <c r="F132" s="23" t="s">
        <v>30</v>
      </c>
      <c r="G132" s="23" t="s">
        <v>644</v>
      </c>
      <c r="H132" s="23" t="s">
        <v>645</v>
      </c>
      <c r="I132" s="23">
        <v>2024</v>
      </c>
      <c r="J132" s="23" t="s">
        <v>590</v>
      </c>
      <c r="K132" s="23" t="s">
        <v>591</v>
      </c>
      <c r="L132" s="23">
        <v>1.13</v>
      </c>
      <c r="M132" s="23">
        <v>1.13</v>
      </c>
      <c r="N132" s="23"/>
      <c r="O132" s="23" t="s">
        <v>429</v>
      </c>
      <c r="P132" s="23" t="s">
        <v>66</v>
      </c>
      <c r="Q132" s="23" t="s">
        <v>33</v>
      </c>
      <c r="R132" s="23" t="s">
        <v>44</v>
      </c>
      <c r="S132" s="23"/>
    </row>
    <row r="133" ht="24" spans="1:19">
      <c r="A133" s="23">
        <v>115</v>
      </c>
      <c r="B133" s="23" t="s">
        <v>646</v>
      </c>
      <c r="C133" s="47" t="s">
        <v>647</v>
      </c>
      <c r="D133" s="23" t="s">
        <v>352</v>
      </c>
      <c r="E133" s="23" t="s">
        <v>648</v>
      </c>
      <c r="F133" s="23" t="s">
        <v>30</v>
      </c>
      <c r="G133" s="23"/>
      <c r="H133" s="23"/>
      <c r="I133" s="23">
        <v>2024</v>
      </c>
      <c r="J133" s="23" t="s">
        <v>590</v>
      </c>
      <c r="K133" s="23" t="s">
        <v>591</v>
      </c>
      <c r="L133" s="23">
        <v>20.48</v>
      </c>
      <c r="M133" s="23">
        <v>20.48</v>
      </c>
      <c r="N133" s="23"/>
      <c r="O133" s="23" t="s">
        <v>429</v>
      </c>
      <c r="P133" s="23" t="s">
        <v>66</v>
      </c>
      <c r="Q133" s="23" t="s">
        <v>33</v>
      </c>
      <c r="R133" s="23" t="s">
        <v>44</v>
      </c>
      <c r="S133" s="23"/>
    </row>
    <row r="134" spans="1:19">
      <c r="A134" s="45"/>
      <c r="B134" s="45"/>
      <c r="C134" s="46"/>
      <c r="D134" s="45"/>
      <c r="E134" s="45"/>
      <c r="F134" s="45"/>
      <c r="G134" s="45"/>
      <c r="H134" s="45"/>
      <c r="I134" s="45"/>
      <c r="J134" s="46"/>
      <c r="K134" s="45"/>
      <c r="L134" s="45"/>
      <c r="M134" s="45"/>
      <c r="N134" s="45"/>
      <c r="O134" s="45"/>
      <c r="P134" s="25" t="s">
        <v>238</v>
      </c>
      <c r="Q134" s="45"/>
      <c r="R134" s="45"/>
      <c r="S134" s="45"/>
    </row>
    <row r="135" ht="204" spans="1:19">
      <c r="A135" s="23">
        <v>116</v>
      </c>
      <c r="B135" s="23" t="s">
        <v>649</v>
      </c>
      <c r="C135" s="24" t="s">
        <v>650</v>
      </c>
      <c r="D135" s="23" t="s">
        <v>352</v>
      </c>
      <c r="E135" s="23" t="s">
        <v>651</v>
      </c>
      <c r="F135" s="23" t="s">
        <v>52</v>
      </c>
      <c r="G135" s="23" t="s">
        <v>652</v>
      </c>
      <c r="H135" s="23" t="s">
        <v>507</v>
      </c>
      <c r="I135" s="23" t="s">
        <v>653</v>
      </c>
      <c r="J135" s="24" t="s">
        <v>654</v>
      </c>
      <c r="K135" s="23" t="s">
        <v>591</v>
      </c>
      <c r="L135" s="23">
        <v>241.2</v>
      </c>
      <c r="M135" s="23">
        <v>241.2</v>
      </c>
      <c r="N135" s="23"/>
      <c r="O135" s="23" t="s">
        <v>429</v>
      </c>
      <c r="P135" s="23" t="s">
        <v>238</v>
      </c>
      <c r="Q135" s="23" t="s">
        <v>33</v>
      </c>
      <c r="R135" s="23" t="s">
        <v>655</v>
      </c>
      <c r="S135" s="23"/>
    </row>
    <row r="136" ht="120" spans="1:19">
      <c r="A136" s="23">
        <v>117</v>
      </c>
      <c r="B136" s="23" t="s">
        <v>656</v>
      </c>
      <c r="C136" s="23" t="s">
        <v>657</v>
      </c>
      <c r="D136" s="23" t="s">
        <v>352</v>
      </c>
      <c r="E136" s="23" t="s">
        <v>238</v>
      </c>
      <c r="F136" s="23" t="s">
        <v>30</v>
      </c>
      <c r="G136" s="23"/>
      <c r="H136" s="23"/>
      <c r="I136" s="23">
        <v>2024</v>
      </c>
      <c r="J136" s="23" t="s">
        <v>520</v>
      </c>
      <c r="K136" s="23" t="s">
        <v>521</v>
      </c>
      <c r="L136" s="23">
        <v>99.8</v>
      </c>
      <c r="M136" s="23">
        <v>99.8</v>
      </c>
      <c r="N136" s="23"/>
      <c r="O136" s="23" t="s">
        <v>429</v>
      </c>
      <c r="P136" s="23" t="s">
        <v>238</v>
      </c>
      <c r="Q136" s="23" t="s">
        <v>33</v>
      </c>
      <c r="R136" s="23" t="s">
        <v>44</v>
      </c>
      <c r="S136" s="23"/>
    </row>
    <row r="137" ht="36" spans="1:19">
      <c r="A137" s="23">
        <v>118</v>
      </c>
      <c r="B137" s="23" t="s">
        <v>658</v>
      </c>
      <c r="C137" s="24" t="s">
        <v>659</v>
      </c>
      <c r="D137" s="23" t="s">
        <v>352</v>
      </c>
      <c r="E137" s="23" t="s">
        <v>660</v>
      </c>
      <c r="F137" s="23" t="s">
        <v>52</v>
      </c>
      <c r="G137" s="23" t="s">
        <v>661</v>
      </c>
      <c r="H137" s="23" t="s">
        <v>497</v>
      </c>
      <c r="I137" s="23">
        <v>2024</v>
      </c>
      <c r="J137" s="24" t="s">
        <v>662</v>
      </c>
      <c r="K137" s="23" t="s">
        <v>591</v>
      </c>
      <c r="L137" s="23">
        <v>50</v>
      </c>
      <c r="M137" s="23">
        <v>50</v>
      </c>
      <c r="N137" s="23"/>
      <c r="O137" s="23" t="s">
        <v>429</v>
      </c>
      <c r="P137" s="23" t="s">
        <v>238</v>
      </c>
      <c r="Q137" s="23" t="s">
        <v>33</v>
      </c>
      <c r="R137" s="23" t="s">
        <v>44</v>
      </c>
      <c r="S137" s="23"/>
    </row>
    <row r="138" ht="24" spans="1:19">
      <c r="A138" s="23">
        <v>119</v>
      </c>
      <c r="B138" s="23" t="s">
        <v>663</v>
      </c>
      <c r="C138" s="24" t="s">
        <v>664</v>
      </c>
      <c r="D138" s="23" t="s">
        <v>352</v>
      </c>
      <c r="E138" s="23" t="s">
        <v>665</v>
      </c>
      <c r="F138" s="23" t="s">
        <v>30</v>
      </c>
      <c r="G138" s="23" t="s">
        <v>666</v>
      </c>
      <c r="H138" s="23" t="s">
        <v>242</v>
      </c>
      <c r="I138" s="23">
        <v>2024</v>
      </c>
      <c r="J138" s="24" t="s">
        <v>667</v>
      </c>
      <c r="K138" s="23" t="s">
        <v>591</v>
      </c>
      <c r="L138" s="23">
        <v>60</v>
      </c>
      <c r="M138" s="23">
        <v>60</v>
      </c>
      <c r="N138" s="23"/>
      <c r="O138" s="23" t="s">
        <v>429</v>
      </c>
      <c r="P138" s="23" t="s">
        <v>238</v>
      </c>
      <c r="Q138" s="23" t="s">
        <v>33</v>
      </c>
      <c r="R138" s="23" t="s">
        <v>44</v>
      </c>
      <c r="S138" s="23" t="s">
        <v>430</v>
      </c>
    </row>
    <row r="139" spans="1:19">
      <c r="A139" s="45"/>
      <c r="B139" s="45"/>
      <c r="C139" s="46"/>
      <c r="D139" s="45"/>
      <c r="E139" s="45"/>
      <c r="F139" s="45"/>
      <c r="G139" s="45"/>
      <c r="H139" s="45"/>
      <c r="I139" s="45"/>
      <c r="J139" s="46"/>
      <c r="K139" s="45"/>
      <c r="L139" s="45"/>
      <c r="M139" s="45"/>
      <c r="N139" s="45"/>
      <c r="O139" s="45"/>
      <c r="P139" s="25" t="s">
        <v>72</v>
      </c>
      <c r="Q139" s="45"/>
      <c r="R139" s="45"/>
      <c r="S139" s="45"/>
    </row>
    <row r="140" ht="24" spans="1:19">
      <c r="A140" s="23">
        <v>120</v>
      </c>
      <c r="B140" s="23" t="s">
        <v>668</v>
      </c>
      <c r="C140" s="23" t="s">
        <v>669</v>
      </c>
      <c r="D140" s="23" t="s">
        <v>352</v>
      </c>
      <c r="E140" s="23" t="s">
        <v>72</v>
      </c>
      <c r="F140" s="23" t="s">
        <v>30</v>
      </c>
      <c r="G140" s="23"/>
      <c r="H140" s="23"/>
      <c r="I140" s="23">
        <v>2024</v>
      </c>
      <c r="J140" s="23" t="s">
        <v>520</v>
      </c>
      <c r="K140" s="23" t="s">
        <v>521</v>
      </c>
      <c r="L140" s="23">
        <v>6.8</v>
      </c>
      <c r="M140" s="23">
        <v>6.8</v>
      </c>
      <c r="N140" s="23"/>
      <c r="O140" s="23" t="s">
        <v>429</v>
      </c>
      <c r="P140" s="23" t="s">
        <v>72</v>
      </c>
      <c r="Q140" s="23" t="s">
        <v>33</v>
      </c>
      <c r="R140" s="23" t="s">
        <v>44</v>
      </c>
      <c r="S140" s="23"/>
    </row>
    <row r="141" ht="36" spans="1:19">
      <c r="A141" s="23">
        <v>121</v>
      </c>
      <c r="B141" s="23" t="s">
        <v>670</v>
      </c>
      <c r="C141" s="23" t="s">
        <v>671</v>
      </c>
      <c r="D141" s="23" t="s">
        <v>352</v>
      </c>
      <c r="E141" s="23" t="s">
        <v>72</v>
      </c>
      <c r="F141" s="23" t="s">
        <v>52</v>
      </c>
      <c r="G141" s="23"/>
      <c r="H141" s="23"/>
      <c r="I141" s="23">
        <v>2024</v>
      </c>
      <c r="J141" s="23" t="s">
        <v>520</v>
      </c>
      <c r="K141" s="23" t="s">
        <v>521</v>
      </c>
      <c r="L141" s="23">
        <v>32</v>
      </c>
      <c r="M141" s="23">
        <v>32</v>
      </c>
      <c r="N141" s="23"/>
      <c r="O141" s="23" t="s">
        <v>429</v>
      </c>
      <c r="P141" s="23" t="s">
        <v>72</v>
      </c>
      <c r="Q141" s="23" t="s">
        <v>33</v>
      </c>
      <c r="R141" s="23" t="s">
        <v>44</v>
      </c>
      <c r="S141" s="23"/>
    </row>
    <row r="142" ht="24" spans="1:19">
      <c r="A142" s="23">
        <v>122</v>
      </c>
      <c r="B142" s="23" t="s">
        <v>672</v>
      </c>
      <c r="C142" s="23" t="s">
        <v>673</v>
      </c>
      <c r="D142" s="23" t="s">
        <v>352</v>
      </c>
      <c r="E142" s="23" t="s">
        <v>72</v>
      </c>
      <c r="F142" s="23" t="s">
        <v>30</v>
      </c>
      <c r="G142" s="23"/>
      <c r="H142" s="23"/>
      <c r="I142" s="23">
        <v>2024</v>
      </c>
      <c r="J142" s="23" t="s">
        <v>520</v>
      </c>
      <c r="K142" s="23" t="s">
        <v>521</v>
      </c>
      <c r="L142" s="23">
        <v>16.2</v>
      </c>
      <c r="M142" s="23">
        <v>16.2</v>
      </c>
      <c r="N142" s="23"/>
      <c r="O142" s="23" t="s">
        <v>429</v>
      </c>
      <c r="P142" s="23" t="s">
        <v>72</v>
      </c>
      <c r="Q142" s="23" t="s">
        <v>33</v>
      </c>
      <c r="R142" s="23" t="s">
        <v>44</v>
      </c>
      <c r="S142" s="23"/>
    </row>
    <row r="143" ht="24" spans="1:19">
      <c r="A143" s="23">
        <v>123</v>
      </c>
      <c r="B143" s="23" t="s">
        <v>674</v>
      </c>
      <c r="C143" s="23" t="s">
        <v>675</v>
      </c>
      <c r="D143" s="23" t="s">
        <v>352</v>
      </c>
      <c r="E143" s="23" t="s">
        <v>72</v>
      </c>
      <c r="F143" s="23" t="s">
        <v>30</v>
      </c>
      <c r="G143" s="23"/>
      <c r="H143" s="23"/>
      <c r="I143" s="23">
        <v>2024</v>
      </c>
      <c r="J143" s="23" t="s">
        <v>520</v>
      </c>
      <c r="K143" s="23" t="s">
        <v>521</v>
      </c>
      <c r="L143" s="23">
        <v>58.1</v>
      </c>
      <c r="M143" s="23">
        <v>58.1</v>
      </c>
      <c r="N143" s="23"/>
      <c r="O143" s="23" t="s">
        <v>429</v>
      </c>
      <c r="P143" s="23" t="s">
        <v>72</v>
      </c>
      <c r="Q143" s="23" t="s">
        <v>33</v>
      </c>
      <c r="R143" s="23" t="s">
        <v>44</v>
      </c>
      <c r="S143" s="23"/>
    </row>
    <row r="144" ht="24" spans="1:19">
      <c r="A144" s="23">
        <v>124</v>
      </c>
      <c r="B144" s="23" t="s">
        <v>676</v>
      </c>
      <c r="C144" s="23" t="s">
        <v>677</v>
      </c>
      <c r="D144" s="23" t="s">
        <v>352</v>
      </c>
      <c r="E144" s="23" t="s">
        <v>72</v>
      </c>
      <c r="F144" s="23" t="s">
        <v>30</v>
      </c>
      <c r="G144" s="23"/>
      <c r="H144" s="23"/>
      <c r="I144" s="23">
        <v>2024</v>
      </c>
      <c r="J144" s="23" t="s">
        <v>520</v>
      </c>
      <c r="K144" s="23" t="s">
        <v>521</v>
      </c>
      <c r="L144" s="23">
        <v>10.5</v>
      </c>
      <c r="M144" s="23">
        <v>10.5</v>
      </c>
      <c r="N144" s="23"/>
      <c r="O144" s="23" t="s">
        <v>429</v>
      </c>
      <c r="P144" s="23" t="s">
        <v>72</v>
      </c>
      <c r="Q144" s="23" t="s">
        <v>33</v>
      </c>
      <c r="R144" s="23" t="s">
        <v>44</v>
      </c>
      <c r="S144" s="23"/>
    </row>
    <row r="145" ht="24" spans="1:19">
      <c r="A145" s="23">
        <v>125</v>
      </c>
      <c r="B145" s="23" t="s">
        <v>678</v>
      </c>
      <c r="C145" s="23" t="s">
        <v>679</v>
      </c>
      <c r="D145" s="23" t="s">
        <v>352</v>
      </c>
      <c r="E145" s="23" t="s">
        <v>72</v>
      </c>
      <c r="F145" s="23" t="s">
        <v>30</v>
      </c>
      <c r="G145" s="23"/>
      <c r="H145" s="23"/>
      <c r="I145" s="23">
        <v>2024</v>
      </c>
      <c r="J145" s="23" t="s">
        <v>520</v>
      </c>
      <c r="K145" s="23" t="s">
        <v>521</v>
      </c>
      <c r="L145" s="23">
        <v>13</v>
      </c>
      <c r="M145" s="23">
        <v>13</v>
      </c>
      <c r="N145" s="23"/>
      <c r="O145" s="23" t="s">
        <v>429</v>
      </c>
      <c r="P145" s="23" t="s">
        <v>72</v>
      </c>
      <c r="Q145" s="23" t="s">
        <v>33</v>
      </c>
      <c r="R145" s="23" t="s">
        <v>44</v>
      </c>
      <c r="S145" s="23"/>
    </row>
    <row r="146" ht="36" spans="1:19">
      <c r="A146" s="23">
        <v>126</v>
      </c>
      <c r="B146" s="23" t="s">
        <v>680</v>
      </c>
      <c r="C146" s="23" t="s">
        <v>681</v>
      </c>
      <c r="D146" s="23" t="s">
        <v>352</v>
      </c>
      <c r="E146" s="23" t="s">
        <v>72</v>
      </c>
      <c r="F146" s="23" t="s">
        <v>30</v>
      </c>
      <c r="G146" s="23"/>
      <c r="H146" s="23"/>
      <c r="I146" s="23">
        <v>2024</v>
      </c>
      <c r="J146" s="23" t="s">
        <v>520</v>
      </c>
      <c r="K146" s="23" t="s">
        <v>521</v>
      </c>
      <c r="L146" s="23">
        <v>28.8</v>
      </c>
      <c r="M146" s="23">
        <v>28.8</v>
      </c>
      <c r="N146" s="23"/>
      <c r="O146" s="23" t="s">
        <v>429</v>
      </c>
      <c r="P146" s="23" t="s">
        <v>72</v>
      </c>
      <c r="Q146" s="23" t="s">
        <v>33</v>
      </c>
      <c r="R146" s="23" t="s">
        <v>44</v>
      </c>
      <c r="S146" s="23"/>
    </row>
    <row r="147" ht="36" spans="1:19">
      <c r="A147" s="23">
        <v>127</v>
      </c>
      <c r="B147" s="23" t="s">
        <v>682</v>
      </c>
      <c r="C147" s="24" t="s">
        <v>683</v>
      </c>
      <c r="D147" s="23" t="s">
        <v>352</v>
      </c>
      <c r="E147" s="23" t="s">
        <v>684</v>
      </c>
      <c r="F147" s="23" t="s">
        <v>52</v>
      </c>
      <c r="G147" s="23" t="s">
        <v>685</v>
      </c>
      <c r="H147" s="23" t="s">
        <v>492</v>
      </c>
      <c r="I147" s="23">
        <v>2024</v>
      </c>
      <c r="J147" s="24" t="s">
        <v>686</v>
      </c>
      <c r="K147" s="23" t="s">
        <v>591</v>
      </c>
      <c r="L147" s="23">
        <v>20.47</v>
      </c>
      <c r="M147" s="23">
        <v>20.47</v>
      </c>
      <c r="N147" s="23"/>
      <c r="O147" s="23" t="s">
        <v>429</v>
      </c>
      <c r="P147" s="23" t="s">
        <v>72</v>
      </c>
      <c r="Q147" s="23" t="s">
        <v>33</v>
      </c>
      <c r="R147" s="23" t="s">
        <v>44</v>
      </c>
      <c r="S147" s="23"/>
    </row>
    <row r="148" ht="24" spans="1:19">
      <c r="A148" s="23">
        <v>128</v>
      </c>
      <c r="B148" s="23" t="s">
        <v>687</v>
      </c>
      <c r="C148" s="23" t="s">
        <v>688</v>
      </c>
      <c r="D148" s="23" t="s">
        <v>352</v>
      </c>
      <c r="E148" s="23" t="s">
        <v>72</v>
      </c>
      <c r="F148" s="23" t="s">
        <v>30</v>
      </c>
      <c r="G148" s="23"/>
      <c r="H148" s="23"/>
      <c r="I148" s="23">
        <v>2024</v>
      </c>
      <c r="J148" s="23" t="s">
        <v>520</v>
      </c>
      <c r="K148" s="23" t="s">
        <v>521</v>
      </c>
      <c r="L148" s="23">
        <v>17.6</v>
      </c>
      <c r="M148" s="23">
        <v>17.6</v>
      </c>
      <c r="N148" s="23"/>
      <c r="O148" s="23" t="s">
        <v>429</v>
      </c>
      <c r="P148" s="23" t="s">
        <v>72</v>
      </c>
      <c r="Q148" s="23" t="s">
        <v>33</v>
      </c>
      <c r="R148" s="23" t="s">
        <v>44</v>
      </c>
      <c r="S148" s="23"/>
    </row>
    <row r="149" ht="24" spans="1:19">
      <c r="A149" s="23">
        <v>129</v>
      </c>
      <c r="B149" s="23" t="s">
        <v>689</v>
      </c>
      <c r="C149" s="23" t="s">
        <v>690</v>
      </c>
      <c r="D149" s="23" t="s">
        <v>352</v>
      </c>
      <c r="E149" s="23" t="s">
        <v>72</v>
      </c>
      <c r="F149" s="23" t="s">
        <v>30</v>
      </c>
      <c r="G149" s="23"/>
      <c r="H149" s="23"/>
      <c r="I149" s="23">
        <v>2024</v>
      </c>
      <c r="J149" s="23" t="s">
        <v>520</v>
      </c>
      <c r="K149" s="23" t="s">
        <v>521</v>
      </c>
      <c r="L149" s="23">
        <v>7</v>
      </c>
      <c r="M149" s="23">
        <v>7</v>
      </c>
      <c r="N149" s="23"/>
      <c r="O149" s="23" t="s">
        <v>429</v>
      </c>
      <c r="P149" s="23" t="s">
        <v>72</v>
      </c>
      <c r="Q149" s="23" t="s">
        <v>33</v>
      </c>
      <c r="R149" s="23" t="s">
        <v>44</v>
      </c>
      <c r="S149" s="23"/>
    </row>
    <row r="150" ht="24" spans="1:19">
      <c r="A150" s="23">
        <v>130</v>
      </c>
      <c r="B150" s="23" t="s">
        <v>691</v>
      </c>
      <c r="C150" s="24" t="s">
        <v>692</v>
      </c>
      <c r="D150" s="23" t="s">
        <v>352</v>
      </c>
      <c r="E150" s="23" t="s">
        <v>693</v>
      </c>
      <c r="F150" s="23" t="s">
        <v>30</v>
      </c>
      <c r="G150" s="23">
        <v>430</v>
      </c>
      <c r="H150" s="23">
        <v>48</v>
      </c>
      <c r="I150" s="23">
        <v>2024</v>
      </c>
      <c r="J150" s="24" t="s">
        <v>694</v>
      </c>
      <c r="K150" s="23" t="s">
        <v>591</v>
      </c>
      <c r="L150" s="23">
        <v>51</v>
      </c>
      <c r="M150" s="23">
        <v>51</v>
      </c>
      <c r="N150" s="23"/>
      <c r="O150" s="23" t="s">
        <v>429</v>
      </c>
      <c r="P150" s="23" t="s">
        <v>72</v>
      </c>
      <c r="Q150" s="23" t="s">
        <v>33</v>
      </c>
      <c r="R150" s="23" t="s">
        <v>44</v>
      </c>
      <c r="S150" s="23"/>
    </row>
    <row r="151" ht="36" spans="1:19">
      <c r="A151" s="23">
        <v>131</v>
      </c>
      <c r="B151" s="23" t="s">
        <v>695</v>
      </c>
      <c r="C151" s="24" t="s">
        <v>696</v>
      </c>
      <c r="D151" s="23" t="s">
        <v>352</v>
      </c>
      <c r="E151" s="23" t="s">
        <v>697</v>
      </c>
      <c r="F151" s="23" t="s">
        <v>30</v>
      </c>
      <c r="G151" s="23" t="s">
        <v>698</v>
      </c>
      <c r="H151" s="23" t="s">
        <v>502</v>
      </c>
      <c r="I151" s="23">
        <v>2024</v>
      </c>
      <c r="J151" s="24" t="s">
        <v>699</v>
      </c>
      <c r="K151" s="23" t="s">
        <v>591</v>
      </c>
      <c r="L151" s="23">
        <v>66</v>
      </c>
      <c r="M151" s="23">
        <v>66</v>
      </c>
      <c r="N151" s="23"/>
      <c r="O151" s="23" t="s">
        <v>429</v>
      </c>
      <c r="P151" s="23" t="s">
        <v>72</v>
      </c>
      <c r="Q151" s="23" t="s">
        <v>33</v>
      </c>
      <c r="R151" s="23" t="s">
        <v>288</v>
      </c>
      <c r="S151" s="23"/>
    </row>
    <row r="152" ht="36" spans="1:19">
      <c r="A152" s="23">
        <v>132</v>
      </c>
      <c r="B152" s="23" t="s">
        <v>700</v>
      </c>
      <c r="C152" s="24" t="s">
        <v>701</v>
      </c>
      <c r="D152" s="23" t="s">
        <v>352</v>
      </c>
      <c r="E152" s="23" t="s">
        <v>702</v>
      </c>
      <c r="F152" s="23" t="s">
        <v>30</v>
      </c>
      <c r="G152" s="23" t="s">
        <v>703</v>
      </c>
      <c r="H152" s="23" t="s">
        <v>472</v>
      </c>
      <c r="I152" s="23">
        <v>2024</v>
      </c>
      <c r="J152" s="24" t="s">
        <v>704</v>
      </c>
      <c r="K152" s="23" t="s">
        <v>591</v>
      </c>
      <c r="L152" s="23">
        <v>47</v>
      </c>
      <c r="M152" s="23">
        <v>47</v>
      </c>
      <c r="N152" s="23"/>
      <c r="O152" s="23" t="s">
        <v>429</v>
      </c>
      <c r="P152" s="23" t="s">
        <v>72</v>
      </c>
      <c r="Q152" s="23" t="s">
        <v>33</v>
      </c>
      <c r="R152" s="23" t="s">
        <v>94</v>
      </c>
      <c r="S152" s="23"/>
    </row>
    <row r="153" ht="24" spans="1:19">
      <c r="A153" s="23">
        <v>133</v>
      </c>
      <c r="B153" s="23" t="s">
        <v>705</v>
      </c>
      <c r="C153" s="24" t="s">
        <v>706</v>
      </c>
      <c r="D153" s="23" t="s">
        <v>352</v>
      </c>
      <c r="E153" s="23" t="s">
        <v>707</v>
      </c>
      <c r="F153" s="23" t="s">
        <v>30</v>
      </c>
      <c r="G153" s="23" t="s">
        <v>708</v>
      </c>
      <c r="H153" s="23" t="s">
        <v>709</v>
      </c>
      <c r="I153" s="23">
        <v>2024</v>
      </c>
      <c r="J153" s="24" t="s">
        <v>704</v>
      </c>
      <c r="K153" s="23" t="s">
        <v>591</v>
      </c>
      <c r="L153" s="23">
        <v>10</v>
      </c>
      <c r="M153" s="23">
        <v>10</v>
      </c>
      <c r="N153" s="23"/>
      <c r="O153" s="23" t="s">
        <v>429</v>
      </c>
      <c r="P153" s="23" t="s">
        <v>72</v>
      </c>
      <c r="Q153" s="23" t="s">
        <v>33</v>
      </c>
      <c r="R153" s="23" t="s">
        <v>44</v>
      </c>
      <c r="S153" s="23"/>
    </row>
    <row r="154" ht="24" spans="1:19">
      <c r="A154" s="23">
        <v>134</v>
      </c>
      <c r="B154" s="23" t="s">
        <v>710</v>
      </c>
      <c r="C154" s="24" t="s">
        <v>711</v>
      </c>
      <c r="D154" s="23" t="s">
        <v>352</v>
      </c>
      <c r="E154" s="23" t="s">
        <v>712</v>
      </c>
      <c r="F154" s="23" t="s">
        <v>30</v>
      </c>
      <c r="G154" s="23" t="s">
        <v>713</v>
      </c>
      <c r="H154" s="23" t="s">
        <v>714</v>
      </c>
      <c r="I154" s="23">
        <v>2024</v>
      </c>
      <c r="J154" s="24" t="s">
        <v>715</v>
      </c>
      <c r="K154" s="23" t="s">
        <v>591</v>
      </c>
      <c r="L154" s="23">
        <v>25</v>
      </c>
      <c r="M154" s="23">
        <v>25</v>
      </c>
      <c r="N154" s="23"/>
      <c r="O154" s="23" t="s">
        <v>429</v>
      </c>
      <c r="P154" s="23" t="s">
        <v>72</v>
      </c>
      <c r="Q154" s="23" t="s">
        <v>33</v>
      </c>
      <c r="R154" s="23" t="s">
        <v>44</v>
      </c>
      <c r="S154" s="23"/>
    </row>
    <row r="155" ht="60" spans="1:19">
      <c r="A155" s="23">
        <v>135</v>
      </c>
      <c r="B155" s="23" t="s">
        <v>716</v>
      </c>
      <c r="C155" s="24" t="s">
        <v>717</v>
      </c>
      <c r="D155" s="23" t="s">
        <v>352</v>
      </c>
      <c r="E155" s="23" t="s">
        <v>718</v>
      </c>
      <c r="F155" s="23" t="s">
        <v>52</v>
      </c>
      <c r="G155" s="23" t="s">
        <v>719</v>
      </c>
      <c r="H155" s="23" t="s">
        <v>513</v>
      </c>
      <c r="I155" s="23">
        <v>2024</v>
      </c>
      <c r="J155" s="24" t="s">
        <v>720</v>
      </c>
      <c r="K155" s="23" t="s">
        <v>591</v>
      </c>
      <c r="L155" s="23">
        <v>229.5</v>
      </c>
      <c r="M155" s="23">
        <v>229.5</v>
      </c>
      <c r="N155" s="23"/>
      <c r="O155" s="23" t="s">
        <v>429</v>
      </c>
      <c r="P155" s="23" t="s">
        <v>72</v>
      </c>
      <c r="Q155" s="23" t="s">
        <v>33</v>
      </c>
      <c r="R155" s="23" t="s">
        <v>44</v>
      </c>
      <c r="S155" s="23"/>
    </row>
    <row r="156" ht="36" spans="1:19">
      <c r="A156" s="23">
        <v>136</v>
      </c>
      <c r="B156" s="23" t="s">
        <v>721</v>
      </c>
      <c r="C156" s="23" t="s">
        <v>722</v>
      </c>
      <c r="D156" s="23" t="s">
        <v>352</v>
      </c>
      <c r="E156" s="23" t="s">
        <v>723</v>
      </c>
      <c r="F156" s="23" t="s">
        <v>30</v>
      </c>
      <c r="G156" s="23">
        <v>365</v>
      </c>
      <c r="H156" s="23">
        <v>31</v>
      </c>
      <c r="I156" s="23">
        <v>2024</v>
      </c>
      <c r="J156" s="23" t="s">
        <v>724</v>
      </c>
      <c r="K156" s="23" t="s">
        <v>591</v>
      </c>
      <c r="L156" s="23">
        <v>126</v>
      </c>
      <c r="M156" s="23">
        <v>126</v>
      </c>
      <c r="N156" s="23"/>
      <c r="O156" s="23" t="s">
        <v>429</v>
      </c>
      <c r="P156" s="23" t="s">
        <v>72</v>
      </c>
      <c r="Q156" s="23"/>
      <c r="R156" s="23" t="s">
        <v>44</v>
      </c>
      <c r="S156" s="23"/>
    </row>
    <row r="157" spans="1:19">
      <c r="A157" s="45"/>
      <c r="B157" s="45"/>
      <c r="C157" s="45"/>
      <c r="D157" s="45"/>
      <c r="E157" s="45"/>
      <c r="F157" s="45"/>
      <c r="G157" s="45"/>
      <c r="H157" s="45"/>
      <c r="I157" s="45"/>
      <c r="J157" s="45"/>
      <c r="K157" s="45"/>
      <c r="L157" s="45"/>
      <c r="M157" s="45"/>
      <c r="N157" s="45"/>
      <c r="O157" s="45"/>
      <c r="P157" s="25" t="s">
        <v>151</v>
      </c>
      <c r="Q157" s="45"/>
      <c r="R157" s="45"/>
      <c r="S157" s="45"/>
    </row>
    <row r="158" ht="24" spans="1:19">
      <c r="A158" s="23">
        <v>137</v>
      </c>
      <c r="B158" s="23" t="s">
        <v>725</v>
      </c>
      <c r="C158" s="23" t="s">
        <v>726</v>
      </c>
      <c r="D158" s="23" t="s">
        <v>352</v>
      </c>
      <c r="E158" s="23" t="s">
        <v>727</v>
      </c>
      <c r="F158" s="23" t="s">
        <v>30</v>
      </c>
      <c r="G158" s="23" t="s">
        <v>728</v>
      </c>
      <c r="H158" s="23" t="s">
        <v>729</v>
      </c>
      <c r="I158" s="23">
        <v>2024</v>
      </c>
      <c r="J158" s="23" t="s">
        <v>726</v>
      </c>
      <c r="K158" s="23" t="s">
        <v>521</v>
      </c>
      <c r="L158" s="23">
        <v>79.9</v>
      </c>
      <c r="M158" s="23">
        <v>79.9</v>
      </c>
      <c r="N158" s="23"/>
      <c r="O158" s="23" t="s">
        <v>429</v>
      </c>
      <c r="P158" s="23" t="s">
        <v>151</v>
      </c>
      <c r="Q158" s="23" t="s">
        <v>33</v>
      </c>
      <c r="R158" s="23" t="s">
        <v>44</v>
      </c>
      <c r="S158" s="23"/>
    </row>
    <row r="159" ht="36" spans="1:19">
      <c r="A159" s="23">
        <v>138</v>
      </c>
      <c r="B159" s="23" t="s">
        <v>730</v>
      </c>
      <c r="C159" s="23" t="s">
        <v>731</v>
      </c>
      <c r="D159" s="23" t="s">
        <v>352</v>
      </c>
      <c r="E159" s="23" t="s">
        <v>732</v>
      </c>
      <c r="F159" s="23" t="s">
        <v>30</v>
      </c>
      <c r="G159" s="23" t="s">
        <v>733</v>
      </c>
      <c r="H159" s="23" t="s">
        <v>734</v>
      </c>
      <c r="I159" s="23">
        <v>2025</v>
      </c>
      <c r="J159" s="23" t="s">
        <v>735</v>
      </c>
      <c r="K159" s="23" t="s">
        <v>521</v>
      </c>
      <c r="L159" s="23">
        <v>100</v>
      </c>
      <c r="M159" s="23">
        <v>100</v>
      </c>
      <c r="N159" s="23"/>
      <c r="O159" s="23" t="s">
        <v>429</v>
      </c>
      <c r="P159" s="23" t="s">
        <v>151</v>
      </c>
      <c r="Q159" s="23" t="s">
        <v>33</v>
      </c>
      <c r="R159" s="23" t="s">
        <v>44</v>
      </c>
      <c r="S159" s="23"/>
    </row>
    <row r="160" ht="36" spans="1:19">
      <c r="A160" s="23">
        <v>139</v>
      </c>
      <c r="B160" s="23" t="s">
        <v>736</v>
      </c>
      <c r="C160" s="23" t="s">
        <v>737</v>
      </c>
      <c r="D160" s="23" t="s">
        <v>352</v>
      </c>
      <c r="E160" s="23" t="s">
        <v>738</v>
      </c>
      <c r="F160" s="23" t="s">
        <v>52</v>
      </c>
      <c r="G160" s="23" t="s">
        <v>739</v>
      </c>
      <c r="H160" s="23" t="s">
        <v>740</v>
      </c>
      <c r="I160" s="23">
        <v>2026</v>
      </c>
      <c r="J160" s="23" t="s">
        <v>741</v>
      </c>
      <c r="K160" s="23" t="s">
        <v>521</v>
      </c>
      <c r="L160" s="23">
        <v>216.94</v>
      </c>
      <c r="M160" s="23">
        <v>216.94</v>
      </c>
      <c r="N160" s="23"/>
      <c r="O160" s="23" t="s">
        <v>429</v>
      </c>
      <c r="P160" s="23" t="s">
        <v>151</v>
      </c>
      <c r="Q160" s="23" t="s">
        <v>33</v>
      </c>
      <c r="R160" s="23" t="s">
        <v>44</v>
      </c>
      <c r="S160" s="23"/>
    </row>
    <row r="161" ht="36" spans="1:19">
      <c r="A161" s="23">
        <v>140</v>
      </c>
      <c r="B161" s="23" t="s">
        <v>742</v>
      </c>
      <c r="C161" s="23" t="s">
        <v>743</v>
      </c>
      <c r="D161" s="23" t="s">
        <v>352</v>
      </c>
      <c r="E161" s="23" t="s">
        <v>744</v>
      </c>
      <c r="F161" s="23" t="s">
        <v>30</v>
      </c>
      <c r="G161" s="23" t="s">
        <v>745</v>
      </c>
      <c r="H161" s="23" t="s">
        <v>746</v>
      </c>
      <c r="I161" s="23">
        <v>2027</v>
      </c>
      <c r="J161" s="23" t="s">
        <v>743</v>
      </c>
      <c r="K161" s="23" t="s">
        <v>521</v>
      </c>
      <c r="L161" s="23">
        <v>108</v>
      </c>
      <c r="M161" s="23">
        <v>108</v>
      </c>
      <c r="N161" s="23"/>
      <c r="O161" s="23" t="s">
        <v>429</v>
      </c>
      <c r="P161" s="23" t="s">
        <v>151</v>
      </c>
      <c r="Q161" s="23" t="s">
        <v>33</v>
      </c>
      <c r="R161" s="23" t="s">
        <v>44</v>
      </c>
      <c r="S161" s="23"/>
    </row>
    <row r="162" ht="24" spans="1:19">
      <c r="A162" s="23">
        <v>141</v>
      </c>
      <c r="B162" s="23" t="s">
        <v>747</v>
      </c>
      <c r="C162" s="23" t="s">
        <v>748</v>
      </c>
      <c r="D162" s="23" t="s">
        <v>352</v>
      </c>
      <c r="E162" s="23" t="s">
        <v>749</v>
      </c>
      <c r="F162" s="23" t="s">
        <v>30</v>
      </c>
      <c r="G162" s="23" t="s">
        <v>750</v>
      </c>
      <c r="H162" s="23" t="s">
        <v>751</v>
      </c>
      <c r="I162" s="23">
        <v>2028</v>
      </c>
      <c r="J162" s="23" t="s">
        <v>748</v>
      </c>
      <c r="K162" s="23" t="s">
        <v>521</v>
      </c>
      <c r="L162" s="23">
        <v>64.2</v>
      </c>
      <c r="M162" s="23">
        <v>64.2</v>
      </c>
      <c r="N162" s="23"/>
      <c r="O162" s="23" t="s">
        <v>429</v>
      </c>
      <c r="P162" s="23" t="s">
        <v>151</v>
      </c>
      <c r="Q162" s="23" t="s">
        <v>33</v>
      </c>
      <c r="R162" s="23" t="s">
        <v>44</v>
      </c>
      <c r="S162" s="23"/>
    </row>
    <row r="163" ht="24" spans="1:19">
      <c r="A163" s="23">
        <v>142</v>
      </c>
      <c r="B163" s="23" t="s">
        <v>752</v>
      </c>
      <c r="C163" s="23" t="s">
        <v>753</v>
      </c>
      <c r="D163" s="23" t="s">
        <v>352</v>
      </c>
      <c r="E163" s="23" t="s">
        <v>727</v>
      </c>
      <c r="F163" s="23" t="s">
        <v>30</v>
      </c>
      <c r="G163" s="23" t="s">
        <v>728</v>
      </c>
      <c r="H163" s="23" t="s">
        <v>729</v>
      </c>
      <c r="I163" s="23">
        <v>2029</v>
      </c>
      <c r="J163" s="23" t="s">
        <v>753</v>
      </c>
      <c r="K163" s="23" t="s">
        <v>521</v>
      </c>
      <c r="L163" s="23">
        <v>75</v>
      </c>
      <c r="M163" s="23">
        <v>75</v>
      </c>
      <c r="N163" s="23"/>
      <c r="O163" s="23" t="s">
        <v>429</v>
      </c>
      <c r="P163" s="23" t="s">
        <v>151</v>
      </c>
      <c r="Q163" s="23" t="s">
        <v>33</v>
      </c>
      <c r="R163" s="23" t="s">
        <v>44</v>
      </c>
      <c r="S163" s="23"/>
    </row>
    <row r="164" ht="36" spans="1:19">
      <c r="A164" s="23">
        <v>143</v>
      </c>
      <c r="B164" s="23" t="s">
        <v>754</v>
      </c>
      <c r="C164" s="23" t="s">
        <v>755</v>
      </c>
      <c r="D164" s="23" t="s">
        <v>352</v>
      </c>
      <c r="E164" s="23" t="s">
        <v>756</v>
      </c>
      <c r="F164" s="23" t="s">
        <v>30</v>
      </c>
      <c r="G164" s="23" t="s">
        <v>757</v>
      </c>
      <c r="H164" s="23" t="s">
        <v>758</v>
      </c>
      <c r="I164" s="23">
        <v>2030</v>
      </c>
      <c r="J164" s="23" t="s">
        <v>755</v>
      </c>
      <c r="K164" s="23" t="s">
        <v>521</v>
      </c>
      <c r="L164" s="23">
        <v>49.6</v>
      </c>
      <c r="M164" s="23">
        <v>49.6</v>
      </c>
      <c r="N164" s="23"/>
      <c r="O164" s="23" t="s">
        <v>429</v>
      </c>
      <c r="P164" s="23" t="s">
        <v>151</v>
      </c>
      <c r="Q164" s="23" t="s">
        <v>33</v>
      </c>
      <c r="R164" s="23" t="s">
        <v>44</v>
      </c>
      <c r="S164" s="23"/>
    </row>
    <row r="165" ht="26.25" spans="1:19">
      <c r="A165" s="23">
        <v>144</v>
      </c>
      <c r="B165" s="23" t="s">
        <v>759</v>
      </c>
      <c r="C165" s="23" t="s">
        <v>760</v>
      </c>
      <c r="D165" s="23" t="s">
        <v>352</v>
      </c>
      <c r="E165" s="23" t="s">
        <v>761</v>
      </c>
      <c r="F165" s="23" t="s">
        <v>30</v>
      </c>
      <c r="G165" s="23" t="s">
        <v>762</v>
      </c>
      <c r="H165" s="23" t="s">
        <v>763</v>
      </c>
      <c r="I165" s="23">
        <v>2031</v>
      </c>
      <c r="J165" s="23" t="s">
        <v>760</v>
      </c>
      <c r="K165" s="23" t="s">
        <v>521</v>
      </c>
      <c r="L165" s="23">
        <v>153</v>
      </c>
      <c r="M165" s="23">
        <v>153</v>
      </c>
      <c r="N165" s="23"/>
      <c r="O165" s="23" t="s">
        <v>429</v>
      </c>
      <c r="P165" s="23" t="s">
        <v>151</v>
      </c>
      <c r="Q165" s="23" t="s">
        <v>33</v>
      </c>
      <c r="R165" s="23" t="s">
        <v>44</v>
      </c>
      <c r="S165" s="23"/>
    </row>
    <row r="166" spans="1:19">
      <c r="A166" s="45"/>
      <c r="B166" s="45"/>
      <c r="C166" s="46"/>
      <c r="D166" s="45"/>
      <c r="E166" s="45"/>
      <c r="F166" s="45"/>
      <c r="G166" s="45"/>
      <c r="H166" s="45"/>
      <c r="I166" s="45"/>
      <c r="J166" s="46"/>
      <c r="K166" s="45"/>
      <c r="L166" s="52"/>
      <c r="M166" s="52"/>
      <c r="N166" s="45"/>
      <c r="O166" s="45"/>
      <c r="P166" s="25" t="s">
        <v>326</v>
      </c>
      <c r="Q166" s="45"/>
      <c r="R166" s="45"/>
      <c r="S166" s="45"/>
    </row>
    <row r="167" ht="36" spans="1:19">
      <c r="A167" s="23">
        <v>145</v>
      </c>
      <c r="B167" s="24" t="s">
        <v>764</v>
      </c>
      <c r="C167" s="24" t="s">
        <v>765</v>
      </c>
      <c r="D167" s="24" t="s">
        <v>352</v>
      </c>
      <c r="E167" s="23" t="s">
        <v>766</v>
      </c>
      <c r="F167" s="24" t="s">
        <v>30</v>
      </c>
      <c r="G167" s="24" t="s">
        <v>767</v>
      </c>
      <c r="H167" s="24" t="s">
        <v>768</v>
      </c>
      <c r="I167" s="24">
        <v>2024</v>
      </c>
      <c r="J167" s="24" t="s">
        <v>769</v>
      </c>
      <c r="K167" s="24" t="s">
        <v>521</v>
      </c>
      <c r="L167" s="23">
        <v>140</v>
      </c>
      <c r="M167" s="23">
        <v>140</v>
      </c>
      <c r="N167" s="24"/>
      <c r="O167" s="24" t="s">
        <v>429</v>
      </c>
      <c r="P167" s="23" t="s">
        <v>326</v>
      </c>
      <c r="Q167" s="24" t="s">
        <v>33</v>
      </c>
      <c r="R167" s="24" t="s">
        <v>44</v>
      </c>
      <c r="S167" s="24" t="s">
        <v>770</v>
      </c>
    </row>
    <row r="168" ht="36" spans="1:19">
      <c r="A168" s="23">
        <v>146</v>
      </c>
      <c r="B168" s="23" t="s">
        <v>771</v>
      </c>
      <c r="C168" s="24" t="s">
        <v>772</v>
      </c>
      <c r="D168" s="23" t="s">
        <v>352</v>
      </c>
      <c r="E168" s="23" t="s">
        <v>773</v>
      </c>
      <c r="F168" s="23" t="s">
        <v>30</v>
      </c>
      <c r="G168" s="23" t="s">
        <v>774</v>
      </c>
      <c r="H168" s="23" t="s">
        <v>775</v>
      </c>
      <c r="I168" s="23">
        <v>2024</v>
      </c>
      <c r="J168" s="24" t="s">
        <v>776</v>
      </c>
      <c r="K168" s="23" t="s">
        <v>521</v>
      </c>
      <c r="L168" s="23">
        <v>19.2</v>
      </c>
      <c r="M168" s="23">
        <v>19.2</v>
      </c>
      <c r="N168" s="23"/>
      <c r="O168" s="23" t="s">
        <v>429</v>
      </c>
      <c r="P168" s="23" t="s">
        <v>326</v>
      </c>
      <c r="Q168" s="23" t="s">
        <v>33</v>
      </c>
      <c r="R168" s="23" t="s">
        <v>44</v>
      </c>
      <c r="S168" s="23"/>
    </row>
    <row r="169" ht="36" spans="1:19">
      <c r="A169" s="23">
        <v>147</v>
      </c>
      <c r="B169" s="23" t="s">
        <v>777</v>
      </c>
      <c r="C169" s="24" t="s">
        <v>778</v>
      </c>
      <c r="D169" s="23" t="s">
        <v>352</v>
      </c>
      <c r="E169" s="23" t="s">
        <v>779</v>
      </c>
      <c r="F169" s="23" t="s">
        <v>30</v>
      </c>
      <c r="G169" s="23" t="s">
        <v>780</v>
      </c>
      <c r="H169" s="23" t="s">
        <v>781</v>
      </c>
      <c r="I169" s="23">
        <v>2024</v>
      </c>
      <c r="J169" s="24" t="s">
        <v>782</v>
      </c>
      <c r="K169" s="23" t="s">
        <v>521</v>
      </c>
      <c r="L169" s="44">
        <v>34.05</v>
      </c>
      <c r="M169" s="44">
        <v>34.05</v>
      </c>
      <c r="N169" s="23"/>
      <c r="O169" s="23" t="s">
        <v>429</v>
      </c>
      <c r="P169" s="23" t="s">
        <v>326</v>
      </c>
      <c r="Q169" s="23" t="s">
        <v>33</v>
      </c>
      <c r="R169" s="23" t="s">
        <v>44</v>
      </c>
      <c r="S169" s="23"/>
    </row>
    <row r="170" ht="36" spans="1:19">
      <c r="A170" s="23">
        <v>148</v>
      </c>
      <c r="B170" s="23" t="s">
        <v>783</v>
      </c>
      <c r="C170" s="24" t="s">
        <v>784</v>
      </c>
      <c r="D170" s="23" t="s">
        <v>352</v>
      </c>
      <c r="E170" s="23" t="s">
        <v>773</v>
      </c>
      <c r="F170" s="23" t="s">
        <v>30</v>
      </c>
      <c r="G170" s="23" t="s">
        <v>785</v>
      </c>
      <c r="H170" s="23" t="s">
        <v>786</v>
      </c>
      <c r="I170" s="23">
        <v>2024</v>
      </c>
      <c r="J170" s="24" t="s">
        <v>787</v>
      </c>
      <c r="K170" s="23" t="s">
        <v>521</v>
      </c>
      <c r="L170" s="23">
        <v>52.5</v>
      </c>
      <c r="M170" s="23">
        <v>52.5</v>
      </c>
      <c r="N170" s="23"/>
      <c r="O170" s="23" t="s">
        <v>429</v>
      </c>
      <c r="P170" s="23" t="s">
        <v>326</v>
      </c>
      <c r="Q170" s="23" t="s">
        <v>33</v>
      </c>
      <c r="R170" s="23" t="s">
        <v>44</v>
      </c>
      <c r="S170" s="23"/>
    </row>
    <row r="171" ht="36" spans="1:19">
      <c r="A171" s="23">
        <v>149</v>
      </c>
      <c r="B171" s="23" t="s">
        <v>788</v>
      </c>
      <c r="C171" s="24" t="s">
        <v>789</v>
      </c>
      <c r="D171" s="23" t="s">
        <v>352</v>
      </c>
      <c r="E171" s="23" t="s">
        <v>790</v>
      </c>
      <c r="F171" s="23" t="s">
        <v>30</v>
      </c>
      <c r="G171" s="23" t="s">
        <v>780</v>
      </c>
      <c r="H171" s="23" t="s">
        <v>781</v>
      </c>
      <c r="I171" s="23">
        <v>2024</v>
      </c>
      <c r="J171" s="24" t="s">
        <v>782</v>
      </c>
      <c r="K171" s="23" t="s">
        <v>521</v>
      </c>
      <c r="L171" s="23">
        <v>65</v>
      </c>
      <c r="M171" s="23">
        <v>65</v>
      </c>
      <c r="N171" s="23"/>
      <c r="O171" s="23" t="s">
        <v>429</v>
      </c>
      <c r="P171" s="23" t="s">
        <v>326</v>
      </c>
      <c r="Q171" s="23" t="s">
        <v>33</v>
      </c>
      <c r="R171" s="23" t="s">
        <v>44</v>
      </c>
      <c r="S171" s="23"/>
    </row>
    <row r="172" ht="48" spans="1:19">
      <c r="A172" s="23">
        <v>150</v>
      </c>
      <c r="B172" s="23" t="s">
        <v>791</v>
      </c>
      <c r="C172" s="24" t="s">
        <v>792</v>
      </c>
      <c r="D172" s="23" t="s">
        <v>352</v>
      </c>
      <c r="E172" s="23" t="s">
        <v>793</v>
      </c>
      <c r="F172" s="23" t="s">
        <v>30</v>
      </c>
      <c r="G172" s="23" t="s">
        <v>794</v>
      </c>
      <c r="H172" s="23" t="s">
        <v>795</v>
      </c>
      <c r="I172" s="23">
        <v>2024</v>
      </c>
      <c r="J172" s="24" t="s">
        <v>796</v>
      </c>
      <c r="K172" s="23" t="s">
        <v>521</v>
      </c>
      <c r="L172" s="23">
        <v>32</v>
      </c>
      <c r="M172" s="23">
        <v>32</v>
      </c>
      <c r="N172" s="23"/>
      <c r="O172" s="23" t="s">
        <v>429</v>
      </c>
      <c r="P172" s="23" t="s">
        <v>326</v>
      </c>
      <c r="Q172" s="23" t="s">
        <v>33</v>
      </c>
      <c r="R172" s="23" t="s">
        <v>44</v>
      </c>
      <c r="S172" s="23"/>
    </row>
    <row r="173" ht="24" spans="1:19">
      <c r="A173" s="23">
        <v>151</v>
      </c>
      <c r="B173" s="23" t="s">
        <v>797</v>
      </c>
      <c r="C173" s="24" t="s">
        <v>798</v>
      </c>
      <c r="D173" s="23" t="s">
        <v>352</v>
      </c>
      <c r="E173" s="23" t="s">
        <v>799</v>
      </c>
      <c r="F173" s="23" t="s">
        <v>52</v>
      </c>
      <c r="G173" s="23" t="s">
        <v>800</v>
      </c>
      <c r="H173" s="23" t="s">
        <v>801</v>
      </c>
      <c r="I173" s="23">
        <v>2024</v>
      </c>
      <c r="J173" s="24" t="s">
        <v>802</v>
      </c>
      <c r="K173" s="23" t="s">
        <v>521</v>
      </c>
      <c r="L173" s="23">
        <v>61.2</v>
      </c>
      <c r="M173" s="23">
        <v>61.2</v>
      </c>
      <c r="N173" s="23"/>
      <c r="O173" s="23" t="s">
        <v>429</v>
      </c>
      <c r="P173" s="23" t="s">
        <v>326</v>
      </c>
      <c r="Q173" s="23" t="s">
        <v>33</v>
      </c>
      <c r="R173" s="23" t="s">
        <v>44</v>
      </c>
      <c r="S173" s="23"/>
    </row>
    <row r="174" ht="24" spans="1:19">
      <c r="A174" s="23">
        <v>152</v>
      </c>
      <c r="B174" s="23" t="s">
        <v>803</v>
      </c>
      <c r="C174" s="24" t="s">
        <v>804</v>
      </c>
      <c r="D174" s="23" t="s">
        <v>352</v>
      </c>
      <c r="E174" s="23" t="s">
        <v>805</v>
      </c>
      <c r="F174" s="23" t="s">
        <v>30</v>
      </c>
      <c r="G174" s="23" t="s">
        <v>806</v>
      </c>
      <c r="H174" s="23" t="s">
        <v>807</v>
      </c>
      <c r="I174" s="23">
        <v>2024</v>
      </c>
      <c r="J174" s="24" t="s">
        <v>808</v>
      </c>
      <c r="K174" s="23" t="s">
        <v>521</v>
      </c>
      <c r="L174" s="23">
        <v>17</v>
      </c>
      <c r="M174" s="23">
        <v>17</v>
      </c>
      <c r="N174" s="23"/>
      <c r="O174" s="23" t="s">
        <v>429</v>
      </c>
      <c r="P174" s="23" t="s">
        <v>326</v>
      </c>
      <c r="Q174" s="23" t="s">
        <v>33</v>
      </c>
      <c r="R174" s="23" t="s">
        <v>288</v>
      </c>
      <c r="S174" s="23"/>
    </row>
    <row r="175" ht="24" spans="1:19">
      <c r="A175" s="23">
        <v>153</v>
      </c>
      <c r="B175" s="23" t="s">
        <v>809</v>
      </c>
      <c r="C175" s="24" t="s">
        <v>810</v>
      </c>
      <c r="D175" s="23" t="s">
        <v>352</v>
      </c>
      <c r="E175" s="23" t="s">
        <v>811</v>
      </c>
      <c r="F175" s="23" t="s">
        <v>30</v>
      </c>
      <c r="G175" s="23" t="s">
        <v>812</v>
      </c>
      <c r="H175" s="23" t="s">
        <v>813</v>
      </c>
      <c r="I175" s="23">
        <v>2024</v>
      </c>
      <c r="J175" s="24" t="s">
        <v>808</v>
      </c>
      <c r="K175" s="23" t="s">
        <v>521</v>
      </c>
      <c r="L175" s="23">
        <v>3</v>
      </c>
      <c r="M175" s="23">
        <v>3</v>
      </c>
      <c r="N175" s="23"/>
      <c r="O175" s="23" t="s">
        <v>429</v>
      </c>
      <c r="P175" s="23" t="s">
        <v>326</v>
      </c>
      <c r="Q175" s="23" t="s">
        <v>33</v>
      </c>
      <c r="R175" s="23" t="s">
        <v>288</v>
      </c>
      <c r="S175" s="23"/>
    </row>
    <row r="176" spans="1:19">
      <c r="A176" s="45"/>
      <c r="B176" s="45"/>
      <c r="C176" s="46"/>
      <c r="D176" s="45"/>
      <c r="E176" s="45"/>
      <c r="F176" s="45"/>
      <c r="G176" s="45"/>
      <c r="H176" s="45"/>
      <c r="I176" s="45"/>
      <c r="J176" s="46"/>
      <c r="K176" s="45"/>
      <c r="L176" s="45"/>
      <c r="M176" s="45"/>
      <c r="N176" s="45"/>
      <c r="O176" s="45"/>
      <c r="P176" s="25" t="s">
        <v>56</v>
      </c>
      <c r="Q176" s="45"/>
      <c r="R176" s="45"/>
      <c r="S176" s="45"/>
    </row>
    <row r="177" ht="36" spans="1:19">
      <c r="A177" s="23">
        <v>154</v>
      </c>
      <c r="B177" s="23" t="s">
        <v>814</v>
      </c>
      <c r="C177" s="24" t="s">
        <v>815</v>
      </c>
      <c r="D177" s="23" t="s">
        <v>352</v>
      </c>
      <c r="E177" s="23" t="s">
        <v>816</v>
      </c>
      <c r="F177" s="23" t="s">
        <v>52</v>
      </c>
      <c r="G177" s="23" t="s">
        <v>817</v>
      </c>
      <c r="H177" s="23" t="s">
        <v>818</v>
      </c>
      <c r="I177" s="23">
        <v>2024</v>
      </c>
      <c r="J177" s="24" t="s">
        <v>819</v>
      </c>
      <c r="K177" s="23" t="s">
        <v>521</v>
      </c>
      <c r="L177" s="23">
        <v>82</v>
      </c>
      <c r="M177" s="23">
        <v>82</v>
      </c>
      <c r="N177" s="23"/>
      <c r="O177" s="23" t="s">
        <v>429</v>
      </c>
      <c r="P177" s="23" t="s">
        <v>56</v>
      </c>
      <c r="Q177" s="23" t="s">
        <v>33</v>
      </c>
      <c r="R177" s="23" t="s">
        <v>44</v>
      </c>
      <c r="S177" s="23"/>
    </row>
    <row r="178" ht="48" spans="1:19">
      <c r="A178" s="23">
        <v>155</v>
      </c>
      <c r="B178" s="23" t="s">
        <v>820</v>
      </c>
      <c r="C178" s="24" t="s">
        <v>821</v>
      </c>
      <c r="D178" s="23" t="s">
        <v>352</v>
      </c>
      <c r="E178" s="23" t="s">
        <v>822</v>
      </c>
      <c r="F178" s="23" t="s">
        <v>52</v>
      </c>
      <c r="G178" s="23" t="s">
        <v>823</v>
      </c>
      <c r="H178" s="23" t="s">
        <v>824</v>
      </c>
      <c r="I178" s="23">
        <v>2024</v>
      </c>
      <c r="J178" s="24" t="s">
        <v>819</v>
      </c>
      <c r="K178" s="23" t="s">
        <v>521</v>
      </c>
      <c r="L178" s="23">
        <v>150</v>
      </c>
      <c r="M178" s="23">
        <v>150</v>
      </c>
      <c r="N178" s="23"/>
      <c r="O178" s="23" t="s">
        <v>429</v>
      </c>
      <c r="P178" s="23" t="s">
        <v>56</v>
      </c>
      <c r="Q178" s="23" t="s">
        <v>33</v>
      </c>
      <c r="R178" s="23" t="s">
        <v>44</v>
      </c>
      <c r="S178" s="23"/>
    </row>
    <row r="179" ht="36" spans="1:19">
      <c r="A179" s="23">
        <v>156</v>
      </c>
      <c r="B179" s="23" t="s">
        <v>825</v>
      </c>
      <c r="C179" s="24" t="s">
        <v>826</v>
      </c>
      <c r="D179" s="23" t="s">
        <v>352</v>
      </c>
      <c r="E179" s="23" t="s">
        <v>827</v>
      </c>
      <c r="F179" s="23" t="s">
        <v>52</v>
      </c>
      <c r="G179" s="23" t="s">
        <v>823</v>
      </c>
      <c r="H179" s="23" t="s">
        <v>824</v>
      </c>
      <c r="I179" s="23">
        <v>2024</v>
      </c>
      <c r="J179" s="24" t="s">
        <v>819</v>
      </c>
      <c r="K179" s="23" t="s">
        <v>521</v>
      </c>
      <c r="L179" s="23">
        <v>8</v>
      </c>
      <c r="M179" s="23">
        <v>8</v>
      </c>
      <c r="N179" s="23"/>
      <c r="O179" s="23"/>
      <c r="P179" s="23"/>
      <c r="Q179" s="23"/>
      <c r="R179" s="23"/>
      <c r="S179" s="23"/>
    </row>
    <row r="180" ht="24" spans="1:19">
      <c r="A180" s="23">
        <v>157</v>
      </c>
      <c r="B180" s="23" t="s">
        <v>828</v>
      </c>
      <c r="C180" s="24" t="s">
        <v>829</v>
      </c>
      <c r="D180" s="23" t="s">
        <v>352</v>
      </c>
      <c r="E180" s="23" t="s">
        <v>830</v>
      </c>
      <c r="F180" s="23" t="s">
        <v>30</v>
      </c>
      <c r="G180" s="23" t="s">
        <v>831</v>
      </c>
      <c r="H180" s="23" t="s">
        <v>832</v>
      </c>
      <c r="I180" s="23">
        <v>2024</v>
      </c>
      <c r="J180" s="24" t="s">
        <v>833</v>
      </c>
      <c r="K180" s="23" t="s">
        <v>521</v>
      </c>
      <c r="L180" s="23">
        <v>90</v>
      </c>
      <c r="M180" s="23">
        <v>90</v>
      </c>
      <c r="N180" s="23"/>
      <c r="O180" s="23" t="s">
        <v>429</v>
      </c>
      <c r="P180" s="23" t="s">
        <v>56</v>
      </c>
      <c r="Q180" s="23" t="s">
        <v>33</v>
      </c>
      <c r="R180" s="23" t="s">
        <v>44</v>
      </c>
      <c r="S180" s="23"/>
    </row>
    <row r="181" ht="36" spans="1:19">
      <c r="A181" s="23">
        <v>158</v>
      </c>
      <c r="B181" s="23" t="s">
        <v>834</v>
      </c>
      <c r="C181" s="24" t="s">
        <v>835</v>
      </c>
      <c r="D181" s="23" t="s">
        <v>352</v>
      </c>
      <c r="E181" s="23" t="s">
        <v>816</v>
      </c>
      <c r="F181" s="23" t="s">
        <v>52</v>
      </c>
      <c r="G181" s="23" t="s">
        <v>817</v>
      </c>
      <c r="H181" s="23" t="s">
        <v>818</v>
      </c>
      <c r="I181" s="23">
        <v>2024</v>
      </c>
      <c r="J181" s="24" t="s">
        <v>819</v>
      </c>
      <c r="K181" s="23" t="s">
        <v>521</v>
      </c>
      <c r="L181" s="23">
        <v>15.5</v>
      </c>
      <c r="M181" s="23">
        <v>15.5</v>
      </c>
      <c r="N181" s="23"/>
      <c r="O181" s="23" t="s">
        <v>429</v>
      </c>
      <c r="P181" s="23" t="s">
        <v>56</v>
      </c>
      <c r="Q181" s="23" t="s">
        <v>33</v>
      </c>
      <c r="R181" s="23" t="s">
        <v>44</v>
      </c>
      <c r="S181" s="23"/>
    </row>
    <row r="182" ht="24" spans="1:19">
      <c r="A182" s="23">
        <v>159</v>
      </c>
      <c r="B182" s="23" t="s">
        <v>836</v>
      </c>
      <c r="C182" s="50" t="s">
        <v>837</v>
      </c>
      <c r="D182" s="51" t="s">
        <v>352</v>
      </c>
      <c r="E182" s="51" t="s">
        <v>838</v>
      </c>
      <c r="F182" s="51" t="s">
        <v>30</v>
      </c>
      <c r="G182" s="51" t="s">
        <v>839</v>
      </c>
      <c r="H182" s="51" t="s">
        <v>840</v>
      </c>
      <c r="I182" s="51">
        <v>2024</v>
      </c>
      <c r="J182" s="50" t="s">
        <v>841</v>
      </c>
      <c r="K182" s="51" t="s">
        <v>521</v>
      </c>
      <c r="L182" s="51">
        <v>30.7</v>
      </c>
      <c r="M182" s="51">
        <v>30.7</v>
      </c>
      <c r="N182" s="51"/>
      <c r="O182" s="51" t="s">
        <v>429</v>
      </c>
      <c r="P182" s="51" t="s">
        <v>56</v>
      </c>
      <c r="Q182" s="51" t="s">
        <v>33</v>
      </c>
      <c r="R182" s="51" t="s">
        <v>44</v>
      </c>
      <c r="S182" s="51" t="s">
        <v>430</v>
      </c>
    </row>
    <row r="183" ht="24" spans="1:19">
      <c r="A183" s="23">
        <v>160</v>
      </c>
      <c r="B183" s="23" t="s">
        <v>842</v>
      </c>
      <c r="C183" s="24" t="s">
        <v>843</v>
      </c>
      <c r="D183" s="23" t="s">
        <v>352</v>
      </c>
      <c r="E183" s="23" t="s">
        <v>844</v>
      </c>
      <c r="F183" s="23" t="s">
        <v>30</v>
      </c>
      <c r="G183" s="23" t="s">
        <v>845</v>
      </c>
      <c r="H183" s="23" t="s">
        <v>846</v>
      </c>
      <c r="I183" s="23">
        <v>2024</v>
      </c>
      <c r="J183" s="24" t="s">
        <v>841</v>
      </c>
      <c r="K183" s="23" t="s">
        <v>521</v>
      </c>
      <c r="L183" s="23">
        <v>72</v>
      </c>
      <c r="M183" s="23">
        <v>72</v>
      </c>
      <c r="N183" s="23"/>
      <c r="O183" s="23" t="s">
        <v>429</v>
      </c>
      <c r="P183" s="23" t="s">
        <v>56</v>
      </c>
      <c r="Q183" s="23" t="s">
        <v>33</v>
      </c>
      <c r="R183" s="23" t="s">
        <v>44</v>
      </c>
      <c r="S183" s="23" t="s">
        <v>430</v>
      </c>
    </row>
    <row r="184" spans="1:19">
      <c r="A184" s="45"/>
      <c r="B184" s="45"/>
      <c r="C184" s="46"/>
      <c r="D184" s="45"/>
      <c r="E184" s="45"/>
      <c r="F184" s="45"/>
      <c r="G184" s="45"/>
      <c r="H184" s="45"/>
      <c r="I184" s="45"/>
      <c r="J184" s="46"/>
      <c r="K184" s="45"/>
      <c r="L184" s="45"/>
      <c r="M184" s="45"/>
      <c r="N184" s="45"/>
      <c r="O184" s="45"/>
      <c r="P184" s="25" t="s">
        <v>62</v>
      </c>
      <c r="Q184" s="45"/>
      <c r="R184" s="45"/>
      <c r="S184" s="45"/>
    </row>
    <row r="185" ht="24" spans="1:20">
      <c r="A185" s="23">
        <v>161</v>
      </c>
      <c r="B185" s="23" t="s">
        <v>847</v>
      </c>
      <c r="C185" s="50" t="s">
        <v>848</v>
      </c>
      <c r="D185" s="51" t="s">
        <v>352</v>
      </c>
      <c r="E185" s="51" t="s">
        <v>849</v>
      </c>
      <c r="F185" s="51" t="s">
        <v>30</v>
      </c>
      <c r="G185" s="51" t="s">
        <v>850</v>
      </c>
      <c r="H185" s="51" t="s">
        <v>851</v>
      </c>
      <c r="I185" s="51">
        <v>2024</v>
      </c>
      <c r="J185" s="50" t="s">
        <v>852</v>
      </c>
      <c r="K185" s="51" t="s">
        <v>521</v>
      </c>
      <c r="L185" s="51">
        <v>240</v>
      </c>
      <c r="M185" s="51">
        <v>240</v>
      </c>
      <c r="N185" s="51"/>
      <c r="O185" s="51" t="s">
        <v>429</v>
      </c>
      <c r="P185" s="51" t="s">
        <v>62</v>
      </c>
      <c r="Q185" s="51" t="s">
        <v>33</v>
      </c>
      <c r="R185" s="51" t="s">
        <v>44</v>
      </c>
      <c r="S185" s="51" t="s">
        <v>430</v>
      </c>
      <c r="T185" s="6"/>
    </row>
    <row r="186" ht="36" spans="1:19">
      <c r="A186" s="23">
        <v>162</v>
      </c>
      <c r="B186" s="23" t="s">
        <v>853</v>
      </c>
      <c r="C186" s="23" t="s">
        <v>854</v>
      </c>
      <c r="D186" s="23" t="s">
        <v>352</v>
      </c>
      <c r="E186" s="23" t="s">
        <v>62</v>
      </c>
      <c r="F186" s="23" t="s">
        <v>30</v>
      </c>
      <c r="G186" s="23"/>
      <c r="H186" s="23"/>
      <c r="I186" s="23">
        <v>2024</v>
      </c>
      <c r="J186" s="23" t="s">
        <v>520</v>
      </c>
      <c r="K186" s="23" t="s">
        <v>521</v>
      </c>
      <c r="L186" s="23">
        <v>21.6</v>
      </c>
      <c r="M186" s="23">
        <v>21.6</v>
      </c>
      <c r="N186" s="23"/>
      <c r="O186" s="23" t="s">
        <v>429</v>
      </c>
      <c r="P186" s="23" t="s">
        <v>62</v>
      </c>
      <c r="Q186" s="23" t="s">
        <v>33</v>
      </c>
      <c r="R186" s="23" t="s">
        <v>44</v>
      </c>
      <c r="S186" s="23"/>
    </row>
    <row r="187" ht="36" spans="1:19">
      <c r="A187" s="23">
        <v>163</v>
      </c>
      <c r="B187" s="23" t="s">
        <v>855</v>
      </c>
      <c r="C187" s="23" t="s">
        <v>856</v>
      </c>
      <c r="D187" s="23" t="s">
        <v>352</v>
      </c>
      <c r="E187" s="23" t="s">
        <v>62</v>
      </c>
      <c r="F187" s="23" t="s">
        <v>30</v>
      </c>
      <c r="G187" s="23"/>
      <c r="H187" s="23"/>
      <c r="I187" s="23">
        <v>2024</v>
      </c>
      <c r="J187" s="23" t="s">
        <v>520</v>
      </c>
      <c r="K187" s="23" t="s">
        <v>521</v>
      </c>
      <c r="L187" s="23">
        <v>29.85</v>
      </c>
      <c r="M187" s="23">
        <v>29.85</v>
      </c>
      <c r="N187" s="23"/>
      <c r="O187" s="23" t="s">
        <v>429</v>
      </c>
      <c r="P187" s="23" t="s">
        <v>62</v>
      </c>
      <c r="Q187" s="23" t="s">
        <v>33</v>
      </c>
      <c r="R187" s="23" t="s">
        <v>44</v>
      </c>
      <c r="S187" s="23"/>
    </row>
    <row r="188" ht="24" spans="1:19">
      <c r="A188" s="23">
        <v>164</v>
      </c>
      <c r="B188" s="23" t="s">
        <v>857</v>
      </c>
      <c r="C188" s="24" t="s">
        <v>858</v>
      </c>
      <c r="D188" s="23" t="s">
        <v>352</v>
      </c>
      <c r="E188" s="23" t="s">
        <v>859</v>
      </c>
      <c r="F188" s="23" t="s">
        <v>30</v>
      </c>
      <c r="G188" s="23" t="s">
        <v>860</v>
      </c>
      <c r="H188" s="23" t="s">
        <v>861</v>
      </c>
      <c r="I188" s="23">
        <v>2024</v>
      </c>
      <c r="J188" s="24" t="s">
        <v>852</v>
      </c>
      <c r="K188" s="23" t="s">
        <v>521</v>
      </c>
      <c r="L188" s="23">
        <v>21</v>
      </c>
      <c r="M188" s="23">
        <v>21</v>
      </c>
      <c r="N188" s="23"/>
      <c r="O188" s="23" t="s">
        <v>429</v>
      </c>
      <c r="P188" s="23" t="s">
        <v>62</v>
      </c>
      <c r="Q188" s="23" t="s">
        <v>33</v>
      </c>
      <c r="R188" s="23" t="s">
        <v>44</v>
      </c>
      <c r="S188" s="23"/>
    </row>
    <row r="189" ht="24" spans="1:19">
      <c r="A189" s="23">
        <v>165</v>
      </c>
      <c r="B189" s="23" t="s">
        <v>862</v>
      </c>
      <c r="C189" s="24" t="s">
        <v>863</v>
      </c>
      <c r="D189" s="23" t="s">
        <v>352</v>
      </c>
      <c r="E189" s="23" t="s">
        <v>864</v>
      </c>
      <c r="F189" s="23" t="s">
        <v>30</v>
      </c>
      <c r="G189" s="23" t="s">
        <v>865</v>
      </c>
      <c r="H189" s="23" t="s">
        <v>866</v>
      </c>
      <c r="I189" s="23">
        <v>2024</v>
      </c>
      <c r="J189" s="24" t="s">
        <v>852</v>
      </c>
      <c r="K189" s="23" t="s">
        <v>521</v>
      </c>
      <c r="L189" s="23">
        <v>110</v>
      </c>
      <c r="M189" s="23">
        <v>110</v>
      </c>
      <c r="N189" s="23"/>
      <c r="O189" s="23" t="s">
        <v>429</v>
      </c>
      <c r="P189" s="23" t="s">
        <v>62</v>
      </c>
      <c r="Q189" s="23" t="s">
        <v>33</v>
      </c>
      <c r="R189" s="23" t="s">
        <v>44</v>
      </c>
      <c r="S189" s="23"/>
    </row>
    <row r="190" ht="14" customHeight="1" spans="1:19">
      <c r="A190" s="45"/>
      <c r="B190" s="45"/>
      <c r="C190" s="46"/>
      <c r="D190" s="45"/>
      <c r="E190" s="45"/>
      <c r="F190" s="45"/>
      <c r="G190" s="45"/>
      <c r="H190" s="45"/>
      <c r="I190" s="45"/>
      <c r="J190" s="46"/>
      <c r="K190" s="45"/>
      <c r="L190" s="45"/>
      <c r="M190" s="45"/>
      <c r="N190" s="45"/>
      <c r="O190" s="45"/>
      <c r="P190" s="25" t="s">
        <v>85</v>
      </c>
      <c r="Q190" s="45"/>
      <c r="R190" s="45"/>
      <c r="S190" s="45"/>
    </row>
    <row r="191" ht="34" customHeight="1" spans="1:19">
      <c r="A191" s="23">
        <v>166</v>
      </c>
      <c r="B191" s="23" t="s">
        <v>867</v>
      </c>
      <c r="C191" s="24" t="s">
        <v>868</v>
      </c>
      <c r="D191" s="23" t="s">
        <v>352</v>
      </c>
      <c r="E191" s="23" t="s">
        <v>869</v>
      </c>
      <c r="F191" s="23" t="s">
        <v>30</v>
      </c>
      <c r="G191" s="23">
        <v>800</v>
      </c>
      <c r="H191" s="23">
        <v>126</v>
      </c>
      <c r="I191" s="23">
        <v>2024</v>
      </c>
      <c r="J191" s="24" t="s">
        <v>870</v>
      </c>
      <c r="K191" s="23" t="s">
        <v>521</v>
      </c>
      <c r="L191" s="23">
        <v>125</v>
      </c>
      <c r="M191" s="23">
        <v>125</v>
      </c>
      <c r="N191" s="23"/>
      <c r="O191" s="23" t="s">
        <v>429</v>
      </c>
      <c r="P191" s="23" t="s">
        <v>85</v>
      </c>
      <c r="Q191" s="23" t="s">
        <v>33</v>
      </c>
      <c r="R191" s="23" t="s">
        <v>871</v>
      </c>
      <c r="S191" s="23"/>
    </row>
    <row r="192" ht="36" spans="1:19">
      <c r="A192" s="23">
        <v>167</v>
      </c>
      <c r="B192" s="23" t="s">
        <v>872</v>
      </c>
      <c r="C192" s="24" t="s">
        <v>873</v>
      </c>
      <c r="D192" s="23" t="s">
        <v>352</v>
      </c>
      <c r="E192" s="23" t="s">
        <v>874</v>
      </c>
      <c r="F192" s="23" t="s">
        <v>30</v>
      </c>
      <c r="G192" s="23">
        <v>150</v>
      </c>
      <c r="H192" s="23">
        <v>40</v>
      </c>
      <c r="I192" s="23">
        <v>2024</v>
      </c>
      <c r="J192" s="24" t="s">
        <v>870</v>
      </c>
      <c r="K192" s="23" t="s">
        <v>521</v>
      </c>
      <c r="L192" s="23">
        <v>152</v>
      </c>
      <c r="M192" s="23">
        <v>152</v>
      </c>
      <c r="N192" s="23"/>
      <c r="O192" s="23" t="s">
        <v>429</v>
      </c>
      <c r="P192" s="23" t="s">
        <v>85</v>
      </c>
      <c r="Q192" s="23" t="s">
        <v>33</v>
      </c>
      <c r="R192" s="23" t="s">
        <v>871</v>
      </c>
      <c r="S192" s="23"/>
    </row>
    <row r="193" ht="34" customHeight="1" spans="1:19">
      <c r="A193" s="23">
        <v>168</v>
      </c>
      <c r="B193" s="23" t="s">
        <v>875</v>
      </c>
      <c r="C193" s="24" t="s">
        <v>873</v>
      </c>
      <c r="D193" s="23" t="s">
        <v>352</v>
      </c>
      <c r="E193" s="23" t="s">
        <v>876</v>
      </c>
      <c r="F193" s="23" t="s">
        <v>30</v>
      </c>
      <c r="G193" s="23">
        <v>50</v>
      </c>
      <c r="H193" s="23">
        <v>20</v>
      </c>
      <c r="I193" s="23">
        <v>2024</v>
      </c>
      <c r="J193" s="24" t="s">
        <v>870</v>
      </c>
      <c r="K193" s="23" t="s">
        <v>521</v>
      </c>
      <c r="L193" s="23">
        <v>108</v>
      </c>
      <c r="M193" s="23">
        <v>108</v>
      </c>
      <c r="N193" s="23"/>
      <c r="O193" s="23" t="s">
        <v>429</v>
      </c>
      <c r="P193" s="23" t="s">
        <v>85</v>
      </c>
      <c r="Q193" s="23" t="s">
        <v>33</v>
      </c>
      <c r="R193" s="23" t="s">
        <v>871</v>
      </c>
      <c r="S193" s="23"/>
    </row>
    <row r="194" ht="36" spans="1:19">
      <c r="A194" s="23">
        <v>169</v>
      </c>
      <c r="B194" s="23" t="s">
        <v>877</v>
      </c>
      <c r="C194" s="24" t="s">
        <v>873</v>
      </c>
      <c r="D194" s="23" t="s">
        <v>352</v>
      </c>
      <c r="E194" s="23" t="s">
        <v>878</v>
      </c>
      <c r="F194" s="23" t="s">
        <v>30</v>
      </c>
      <c r="G194" s="23">
        <v>80</v>
      </c>
      <c r="H194" s="23">
        <v>30</v>
      </c>
      <c r="I194" s="23">
        <v>2024</v>
      </c>
      <c r="J194" s="24" t="s">
        <v>870</v>
      </c>
      <c r="K194" s="23" t="s">
        <v>521</v>
      </c>
      <c r="L194" s="23">
        <v>75</v>
      </c>
      <c r="M194" s="23">
        <v>75</v>
      </c>
      <c r="N194" s="23"/>
      <c r="O194" s="23" t="s">
        <v>429</v>
      </c>
      <c r="P194" s="23" t="s">
        <v>85</v>
      </c>
      <c r="Q194" s="23" t="s">
        <v>33</v>
      </c>
      <c r="R194" s="23" t="s">
        <v>871</v>
      </c>
      <c r="S194" s="23"/>
    </row>
    <row r="195" ht="29" customHeight="1" spans="1:19">
      <c r="A195" s="23">
        <v>170</v>
      </c>
      <c r="B195" s="23" t="s">
        <v>879</v>
      </c>
      <c r="C195" s="24" t="s">
        <v>873</v>
      </c>
      <c r="D195" s="23" t="s">
        <v>352</v>
      </c>
      <c r="E195" s="23" t="s">
        <v>880</v>
      </c>
      <c r="F195" s="23" t="s">
        <v>30</v>
      </c>
      <c r="G195" s="23">
        <v>70</v>
      </c>
      <c r="H195" s="23">
        <v>25</v>
      </c>
      <c r="I195" s="23">
        <v>2024</v>
      </c>
      <c r="J195" s="24" t="s">
        <v>870</v>
      </c>
      <c r="K195" s="23" t="s">
        <v>521</v>
      </c>
      <c r="L195" s="23">
        <v>60</v>
      </c>
      <c r="M195" s="23">
        <v>60</v>
      </c>
      <c r="N195" s="23"/>
      <c r="O195" s="23" t="s">
        <v>429</v>
      </c>
      <c r="P195" s="23" t="s">
        <v>85</v>
      </c>
      <c r="Q195" s="23" t="s">
        <v>33</v>
      </c>
      <c r="R195" s="23" t="s">
        <v>871</v>
      </c>
      <c r="S195" s="23"/>
    </row>
    <row r="196" ht="36" spans="1:19">
      <c r="A196" s="23">
        <v>171</v>
      </c>
      <c r="B196" s="23" t="s">
        <v>881</v>
      </c>
      <c r="C196" s="24" t="s">
        <v>873</v>
      </c>
      <c r="D196" s="23" t="s">
        <v>352</v>
      </c>
      <c r="E196" s="23" t="s">
        <v>882</v>
      </c>
      <c r="F196" s="23" t="s">
        <v>30</v>
      </c>
      <c r="G196" s="23">
        <v>85</v>
      </c>
      <c r="H196" s="23">
        <v>30</v>
      </c>
      <c r="I196" s="23">
        <v>2024</v>
      </c>
      <c r="J196" s="24" t="s">
        <v>870</v>
      </c>
      <c r="K196" s="23" t="s">
        <v>521</v>
      </c>
      <c r="L196" s="23">
        <v>28</v>
      </c>
      <c r="M196" s="23">
        <v>28</v>
      </c>
      <c r="N196" s="23"/>
      <c r="O196" s="23" t="s">
        <v>429</v>
      </c>
      <c r="P196" s="23" t="s">
        <v>85</v>
      </c>
      <c r="Q196" s="23" t="s">
        <v>33</v>
      </c>
      <c r="R196" s="23" t="s">
        <v>871</v>
      </c>
      <c r="S196" s="23"/>
    </row>
    <row r="197" ht="36" spans="1:19">
      <c r="A197" s="23">
        <v>172</v>
      </c>
      <c r="B197" s="23" t="s">
        <v>883</v>
      </c>
      <c r="C197" s="24" t="s">
        <v>873</v>
      </c>
      <c r="D197" s="23" t="s">
        <v>352</v>
      </c>
      <c r="E197" s="23" t="s">
        <v>884</v>
      </c>
      <c r="F197" s="23" t="s">
        <v>30</v>
      </c>
      <c r="G197" s="23">
        <v>200</v>
      </c>
      <c r="H197" s="23">
        <v>50</v>
      </c>
      <c r="I197" s="23">
        <v>2024</v>
      </c>
      <c r="J197" s="24" t="s">
        <v>870</v>
      </c>
      <c r="K197" s="23" t="s">
        <v>521</v>
      </c>
      <c r="L197" s="23">
        <v>27.5</v>
      </c>
      <c r="M197" s="23">
        <v>27.5</v>
      </c>
      <c r="N197" s="23"/>
      <c r="O197" s="23" t="s">
        <v>429</v>
      </c>
      <c r="P197" s="23" t="s">
        <v>85</v>
      </c>
      <c r="Q197" s="23" t="s">
        <v>33</v>
      </c>
      <c r="R197" s="23" t="s">
        <v>871</v>
      </c>
      <c r="S197" s="23"/>
    </row>
    <row r="198" ht="36" spans="1:19">
      <c r="A198" s="23">
        <v>173</v>
      </c>
      <c r="B198" s="23" t="s">
        <v>885</v>
      </c>
      <c r="C198" s="24" t="s">
        <v>873</v>
      </c>
      <c r="D198" s="23" t="s">
        <v>352</v>
      </c>
      <c r="E198" s="23" t="s">
        <v>876</v>
      </c>
      <c r="F198" s="23" t="s">
        <v>30</v>
      </c>
      <c r="G198" s="23">
        <v>150</v>
      </c>
      <c r="H198" s="23">
        <v>45</v>
      </c>
      <c r="I198" s="23">
        <v>2024</v>
      </c>
      <c r="J198" s="24" t="s">
        <v>870</v>
      </c>
      <c r="K198" s="23" t="s">
        <v>521</v>
      </c>
      <c r="L198" s="23">
        <v>27.2</v>
      </c>
      <c r="M198" s="23">
        <v>27.2</v>
      </c>
      <c r="N198" s="23"/>
      <c r="O198" s="23" t="s">
        <v>429</v>
      </c>
      <c r="P198" s="23" t="s">
        <v>85</v>
      </c>
      <c r="Q198" s="23" t="s">
        <v>33</v>
      </c>
      <c r="R198" s="23" t="s">
        <v>871</v>
      </c>
      <c r="S198" s="23"/>
    </row>
    <row r="199" ht="29" customHeight="1" spans="1:19">
      <c r="A199" s="23">
        <v>174</v>
      </c>
      <c r="B199" s="23" t="s">
        <v>886</v>
      </c>
      <c r="C199" s="24" t="s">
        <v>873</v>
      </c>
      <c r="D199" s="23" t="s">
        <v>352</v>
      </c>
      <c r="E199" s="23" t="s">
        <v>887</v>
      </c>
      <c r="F199" s="23" t="s">
        <v>30</v>
      </c>
      <c r="G199" s="23">
        <v>60</v>
      </c>
      <c r="H199" s="23">
        <v>10</v>
      </c>
      <c r="I199" s="23">
        <v>2024</v>
      </c>
      <c r="J199" s="24" t="s">
        <v>870</v>
      </c>
      <c r="K199" s="23" t="s">
        <v>521</v>
      </c>
      <c r="L199" s="23">
        <v>24</v>
      </c>
      <c r="M199" s="23">
        <v>24</v>
      </c>
      <c r="N199" s="23"/>
      <c r="O199" s="23" t="s">
        <v>429</v>
      </c>
      <c r="P199" s="23" t="s">
        <v>85</v>
      </c>
      <c r="Q199" s="23" t="s">
        <v>33</v>
      </c>
      <c r="R199" s="23" t="s">
        <v>871</v>
      </c>
      <c r="S199" s="23"/>
    </row>
    <row r="200" ht="29" customHeight="1" spans="1:19">
      <c r="A200" s="23">
        <v>175</v>
      </c>
      <c r="B200" s="23" t="s">
        <v>888</v>
      </c>
      <c r="C200" s="24" t="s">
        <v>873</v>
      </c>
      <c r="D200" s="23" t="s">
        <v>352</v>
      </c>
      <c r="E200" s="23" t="s">
        <v>889</v>
      </c>
      <c r="F200" s="23" t="s">
        <v>30</v>
      </c>
      <c r="G200" s="23">
        <v>200</v>
      </c>
      <c r="H200" s="23">
        <v>25</v>
      </c>
      <c r="I200" s="23">
        <v>2024</v>
      </c>
      <c r="J200" s="24" t="s">
        <v>870</v>
      </c>
      <c r="K200" s="23" t="s">
        <v>521</v>
      </c>
      <c r="L200" s="23">
        <v>16</v>
      </c>
      <c r="M200" s="23">
        <v>16</v>
      </c>
      <c r="N200" s="23"/>
      <c r="O200" s="23" t="s">
        <v>429</v>
      </c>
      <c r="P200" s="23" t="s">
        <v>85</v>
      </c>
      <c r="Q200" s="23" t="s">
        <v>33</v>
      </c>
      <c r="R200" s="23" t="s">
        <v>871</v>
      </c>
      <c r="S200" s="23"/>
    </row>
    <row r="201" ht="29" customHeight="1" spans="1:19">
      <c r="A201" s="23">
        <v>176</v>
      </c>
      <c r="B201" s="23" t="s">
        <v>890</v>
      </c>
      <c r="C201" s="24" t="s">
        <v>873</v>
      </c>
      <c r="D201" s="23" t="s">
        <v>352</v>
      </c>
      <c r="E201" s="23" t="s">
        <v>891</v>
      </c>
      <c r="F201" s="23" t="s">
        <v>30</v>
      </c>
      <c r="G201" s="23">
        <v>50</v>
      </c>
      <c r="H201" s="23">
        <v>15</v>
      </c>
      <c r="I201" s="23">
        <v>2024</v>
      </c>
      <c r="J201" s="24" t="s">
        <v>870</v>
      </c>
      <c r="K201" s="23" t="s">
        <v>521</v>
      </c>
      <c r="L201" s="23">
        <v>35</v>
      </c>
      <c r="M201" s="23">
        <v>35</v>
      </c>
      <c r="N201" s="23"/>
      <c r="O201" s="23" t="s">
        <v>429</v>
      </c>
      <c r="P201" s="23" t="s">
        <v>85</v>
      </c>
      <c r="Q201" s="23" t="s">
        <v>33</v>
      </c>
      <c r="R201" s="23" t="s">
        <v>871</v>
      </c>
      <c r="S201" s="23"/>
    </row>
    <row r="202" ht="29" customHeight="1" spans="1:19">
      <c r="A202" s="23">
        <v>177</v>
      </c>
      <c r="B202" s="23" t="s">
        <v>892</v>
      </c>
      <c r="C202" s="24" t="s">
        <v>873</v>
      </c>
      <c r="D202" s="23" t="s">
        <v>352</v>
      </c>
      <c r="E202" s="23" t="s">
        <v>893</v>
      </c>
      <c r="F202" s="23" t="s">
        <v>30</v>
      </c>
      <c r="G202" s="23">
        <v>60</v>
      </c>
      <c r="H202" s="23">
        <v>20</v>
      </c>
      <c r="I202" s="23">
        <v>2024</v>
      </c>
      <c r="J202" s="24" t="s">
        <v>870</v>
      </c>
      <c r="K202" s="23" t="s">
        <v>521</v>
      </c>
      <c r="L202" s="23">
        <v>10.4</v>
      </c>
      <c r="M202" s="23">
        <v>10.4</v>
      </c>
      <c r="N202" s="23"/>
      <c r="O202" s="23" t="s">
        <v>429</v>
      </c>
      <c r="P202" s="23" t="s">
        <v>85</v>
      </c>
      <c r="Q202" s="23" t="s">
        <v>33</v>
      </c>
      <c r="R202" s="23" t="s">
        <v>871</v>
      </c>
      <c r="S202" s="23"/>
    </row>
    <row r="203" ht="29" customHeight="1" spans="1:19">
      <c r="A203" s="23">
        <v>178</v>
      </c>
      <c r="B203" s="23" t="s">
        <v>894</v>
      </c>
      <c r="C203" s="24" t="s">
        <v>873</v>
      </c>
      <c r="D203" s="23" t="s">
        <v>352</v>
      </c>
      <c r="E203" s="23" t="s">
        <v>895</v>
      </c>
      <c r="F203" s="23" t="s">
        <v>30</v>
      </c>
      <c r="G203" s="23">
        <v>200</v>
      </c>
      <c r="H203" s="23">
        <v>20</v>
      </c>
      <c r="I203" s="23">
        <v>2024</v>
      </c>
      <c r="J203" s="24" t="s">
        <v>870</v>
      </c>
      <c r="K203" s="23" t="s">
        <v>521</v>
      </c>
      <c r="L203" s="23">
        <v>8</v>
      </c>
      <c r="M203" s="23">
        <v>8</v>
      </c>
      <c r="N203" s="23"/>
      <c r="O203" s="23" t="s">
        <v>429</v>
      </c>
      <c r="P203" s="23" t="s">
        <v>85</v>
      </c>
      <c r="Q203" s="23" t="s">
        <v>33</v>
      </c>
      <c r="R203" s="23" t="s">
        <v>871</v>
      </c>
      <c r="S203" s="23"/>
    </row>
    <row r="204" ht="29" customHeight="1" spans="1:19">
      <c r="A204" s="23">
        <v>179</v>
      </c>
      <c r="B204" s="23" t="s">
        <v>896</v>
      </c>
      <c r="C204" s="24" t="s">
        <v>873</v>
      </c>
      <c r="D204" s="23" t="s">
        <v>352</v>
      </c>
      <c r="E204" s="23" t="s">
        <v>81</v>
      </c>
      <c r="F204" s="23" t="s">
        <v>30</v>
      </c>
      <c r="G204" s="23">
        <v>50</v>
      </c>
      <c r="H204" s="23">
        <v>15</v>
      </c>
      <c r="I204" s="23">
        <v>2024</v>
      </c>
      <c r="J204" s="24" t="s">
        <v>870</v>
      </c>
      <c r="K204" s="23" t="s">
        <v>521</v>
      </c>
      <c r="L204" s="23">
        <v>3</v>
      </c>
      <c r="M204" s="23">
        <v>3</v>
      </c>
      <c r="N204" s="23"/>
      <c r="O204" s="23" t="s">
        <v>429</v>
      </c>
      <c r="P204" s="23" t="s">
        <v>85</v>
      </c>
      <c r="Q204" s="23" t="s">
        <v>33</v>
      </c>
      <c r="R204" s="23" t="s">
        <v>871</v>
      </c>
      <c r="S204" s="23"/>
    </row>
    <row r="205" spans="1:19">
      <c r="A205" s="45"/>
      <c r="B205" s="45"/>
      <c r="C205" s="46"/>
      <c r="D205" s="45"/>
      <c r="E205" s="45"/>
      <c r="F205" s="45"/>
      <c r="G205" s="45"/>
      <c r="H205" s="45"/>
      <c r="I205" s="45"/>
      <c r="J205" s="46"/>
      <c r="K205" s="45"/>
      <c r="L205" s="45"/>
      <c r="M205" s="45"/>
      <c r="N205" s="45"/>
      <c r="O205" s="45"/>
      <c r="P205" s="25" t="s">
        <v>116</v>
      </c>
      <c r="Q205" s="45"/>
      <c r="R205" s="45"/>
      <c r="S205" s="45"/>
    </row>
    <row r="206" ht="36" spans="1:19">
      <c r="A206" s="23">
        <v>180</v>
      </c>
      <c r="B206" s="23" t="s">
        <v>897</v>
      </c>
      <c r="C206" s="24" t="s">
        <v>898</v>
      </c>
      <c r="D206" s="23" t="s">
        <v>352</v>
      </c>
      <c r="E206" s="23" t="s">
        <v>899</v>
      </c>
      <c r="F206" s="23" t="s">
        <v>30</v>
      </c>
      <c r="G206" s="23" t="s">
        <v>900</v>
      </c>
      <c r="H206" s="23" t="s">
        <v>901</v>
      </c>
      <c r="I206" s="23">
        <v>2024</v>
      </c>
      <c r="J206" s="24" t="s">
        <v>902</v>
      </c>
      <c r="K206" s="23" t="s">
        <v>521</v>
      </c>
      <c r="L206" s="23">
        <v>157.5</v>
      </c>
      <c r="M206" s="23">
        <v>157.5</v>
      </c>
      <c r="N206" s="23"/>
      <c r="O206" s="23" t="s">
        <v>429</v>
      </c>
      <c r="P206" s="23" t="s">
        <v>116</v>
      </c>
      <c r="Q206" s="23" t="s">
        <v>33</v>
      </c>
      <c r="R206" s="23" t="s">
        <v>44</v>
      </c>
      <c r="S206" s="23" t="s">
        <v>430</v>
      </c>
    </row>
    <row r="207" ht="36" spans="1:19">
      <c r="A207" s="23">
        <v>181</v>
      </c>
      <c r="B207" s="23" t="s">
        <v>903</v>
      </c>
      <c r="C207" s="24" t="s">
        <v>904</v>
      </c>
      <c r="D207" s="23" t="s">
        <v>352</v>
      </c>
      <c r="E207" s="23" t="s">
        <v>905</v>
      </c>
      <c r="F207" s="23" t="s">
        <v>30</v>
      </c>
      <c r="G207" s="23" t="s">
        <v>906</v>
      </c>
      <c r="H207" s="23" t="s">
        <v>907</v>
      </c>
      <c r="I207" s="23">
        <v>2024</v>
      </c>
      <c r="J207" s="24" t="s">
        <v>908</v>
      </c>
      <c r="K207" s="23" t="s">
        <v>521</v>
      </c>
      <c r="L207" s="23">
        <v>79</v>
      </c>
      <c r="M207" s="23">
        <v>79</v>
      </c>
      <c r="N207" s="23"/>
      <c r="O207" s="23" t="s">
        <v>429</v>
      </c>
      <c r="P207" s="23" t="s">
        <v>116</v>
      </c>
      <c r="Q207" s="23" t="s">
        <v>33</v>
      </c>
      <c r="R207" s="23" t="s">
        <v>44</v>
      </c>
      <c r="S207" s="23"/>
    </row>
    <row r="208" ht="24" spans="1:19">
      <c r="A208" s="23">
        <v>182</v>
      </c>
      <c r="B208" s="23" t="s">
        <v>909</v>
      </c>
      <c r="C208" s="24" t="s">
        <v>910</v>
      </c>
      <c r="D208" s="23" t="s">
        <v>352</v>
      </c>
      <c r="E208" s="23" t="s">
        <v>911</v>
      </c>
      <c r="F208" s="23" t="s">
        <v>52</v>
      </c>
      <c r="G208" s="23" t="s">
        <v>912</v>
      </c>
      <c r="H208" s="23" t="s">
        <v>913</v>
      </c>
      <c r="I208" s="23">
        <v>2024</v>
      </c>
      <c r="J208" s="24" t="s">
        <v>914</v>
      </c>
      <c r="K208" s="23" t="s">
        <v>521</v>
      </c>
      <c r="L208" s="23">
        <v>65</v>
      </c>
      <c r="M208" s="23">
        <v>65</v>
      </c>
      <c r="N208" s="23"/>
      <c r="O208" s="23" t="s">
        <v>429</v>
      </c>
      <c r="P208" s="23" t="s">
        <v>116</v>
      </c>
      <c r="Q208" s="23" t="s">
        <v>33</v>
      </c>
      <c r="R208" s="23" t="s">
        <v>44</v>
      </c>
      <c r="S208" s="23"/>
    </row>
    <row r="209" ht="48" spans="1:19">
      <c r="A209" s="23">
        <v>183</v>
      </c>
      <c r="B209" s="23" t="s">
        <v>915</v>
      </c>
      <c r="C209" s="24" t="s">
        <v>916</v>
      </c>
      <c r="D209" s="23" t="s">
        <v>352</v>
      </c>
      <c r="E209" s="23" t="s">
        <v>917</v>
      </c>
      <c r="F209" s="23" t="s">
        <v>30</v>
      </c>
      <c r="G209" s="23" t="s">
        <v>918</v>
      </c>
      <c r="H209" s="23" t="s">
        <v>919</v>
      </c>
      <c r="I209" s="23">
        <v>2024</v>
      </c>
      <c r="J209" s="24" t="s">
        <v>920</v>
      </c>
      <c r="K209" s="23" t="s">
        <v>521</v>
      </c>
      <c r="L209" s="23">
        <v>56</v>
      </c>
      <c r="M209" s="23">
        <v>56</v>
      </c>
      <c r="N209" s="23"/>
      <c r="O209" s="23" t="s">
        <v>429</v>
      </c>
      <c r="P209" s="23" t="s">
        <v>116</v>
      </c>
      <c r="Q209" s="23" t="s">
        <v>33</v>
      </c>
      <c r="R209" s="23" t="s">
        <v>44</v>
      </c>
      <c r="S209" s="23"/>
    </row>
    <row r="210" ht="24" spans="1:19">
      <c r="A210" s="23">
        <v>184</v>
      </c>
      <c r="B210" s="23" t="s">
        <v>921</v>
      </c>
      <c r="C210" s="24" t="s">
        <v>922</v>
      </c>
      <c r="D210" s="23" t="s">
        <v>352</v>
      </c>
      <c r="E210" s="23" t="s">
        <v>923</v>
      </c>
      <c r="F210" s="23" t="s">
        <v>30</v>
      </c>
      <c r="G210" s="23" t="s">
        <v>924</v>
      </c>
      <c r="H210" s="23" t="s">
        <v>925</v>
      </c>
      <c r="I210" s="23">
        <v>2024</v>
      </c>
      <c r="J210" s="24" t="s">
        <v>914</v>
      </c>
      <c r="K210" s="23" t="s">
        <v>521</v>
      </c>
      <c r="L210" s="23">
        <v>154</v>
      </c>
      <c r="M210" s="23">
        <v>154</v>
      </c>
      <c r="N210" s="23"/>
      <c r="O210" s="23" t="s">
        <v>429</v>
      </c>
      <c r="P210" s="23" t="s">
        <v>116</v>
      </c>
      <c r="Q210" s="23" t="s">
        <v>33</v>
      </c>
      <c r="R210" s="23" t="s">
        <v>44</v>
      </c>
      <c r="S210" s="23"/>
    </row>
    <row r="211" ht="36" spans="1:19">
      <c r="A211" s="23">
        <v>185</v>
      </c>
      <c r="B211" s="23" t="s">
        <v>926</v>
      </c>
      <c r="C211" s="24" t="s">
        <v>927</v>
      </c>
      <c r="D211" s="23" t="s">
        <v>352</v>
      </c>
      <c r="E211" s="23" t="s">
        <v>928</v>
      </c>
      <c r="F211" s="23" t="s">
        <v>52</v>
      </c>
      <c r="G211" s="23" t="s">
        <v>929</v>
      </c>
      <c r="H211" s="23" t="s">
        <v>930</v>
      </c>
      <c r="I211" s="23">
        <v>2024</v>
      </c>
      <c r="J211" s="24" t="s">
        <v>931</v>
      </c>
      <c r="K211" s="23" t="s">
        <v>521</v>
      </c>
      <c r="L211" s="23">
        <v>150</v>
      </c>
      <c r="M211" s="23">
        <v>150</v>
      </c>
      <c r="N211" s="23"/>
      <c r="O211" s="23" t="s">
        <v>429</v>
      </c>
      <c r="P211" s="23" t="s">
        <v>116</v>
      </c>
      <c r="Q211" s="23" t="s">
        <v>33</v>
      </c>
      <c r="R211" s="23" t="s">
        <v>44</v>
      </c>
      <c r="S211" s="23"/>
    </row>
    <row r="212" spans="1:19">
      <c r="A212" s="45"/>
      <c r="B212" s="45"/>
      <c r="C212" s="46"/>
      <c r="D212" s="45"/>
      <c r="E212" s="45"/>
      <c r="F212" s="45"/>
      <c r="G212" s="45"/>
      <c r="H212" s="45"/>
      <c r="I212" s="45"/>
      <c r="J212" s="46"/>
      <c r="K212" s="45"/>
      <c r="L212" s="45"/>
      <c r="M212" s="45"/>
      <c r="N212" s="45"/>
      <c r="O212" s="45"/>
      <c r="P212" s="25" t="s">
        <v>318</v>
      </c>
      <c r="Q212" s="45"/>
      <c r="R212" s="45"/>
      <c r="S212" s="45"/>
    </row>
    <row r="213" ht="96" spans="1:19">
      <c r="A213" s="23">
        <v>186</v>
      </c>
      <c r="B213" s="23" t="s">
        <v>932</v>
      </c>
      <c r="C213" s="24" t="s">
        <v>933</v>
      </c>
      <c r="D213" s="23" t="s">
        <v>352</v>
      </c>
      <c r="E213" s="23" t="s">
        <v>934</v>
      </c>
      <c r="F213" s="23" t="s">
        <v>52</v>
      </c>
      <c r="G213" s="23" t="s">
        <v>935</v>
      </c>
      <c r="H213" s="23" t="s">
        <v>936</v>
      </c>
      <c r="I213" s="23">
        <v>2024</v>
      </c>
      <c r="J213" s="24" t="s">
        <v>937</v>
      </c>
      <c r="K213" s="23" t="s">
        <v>521</v>
      </c>
      <c r="L213" s="23">
        <v>313.6</v>
      </c>
      <c r="M213" s="23">
        <v>313.6</v>
      </c>
      <c r="N213" s="23"/>
      <c r="O213" s="23" t="s">
        <v>429</v>
      </c>
      <c r="P213" s="23" t="s">
        <v>318</v>
      </c>
      <c r="Q213" s="23" t="s">
        <v>33</v>
      </c>
      <c r="R213" s="23" t="s">
        <v>871</v>
      </c>
      <c r="S213" s="23"/>
    </row>
    <row r="214" ht="60" spans="1:19">
      <c r="A214" s="23">
        <v>187</v>
      </c>
      <c r="B214" s="23" t="s">
        <v>938</v>
      </c>
      <c r="C214" s="24" t="s">
        <v>939</v>
      </c>
      <c r="D214" s="23" t="s">
        <v>352</v>
      </c>
      <c r="E214" s="23" t="s">
        <v>940</v>
      </c>
      <c r="F214" s="23" t="s">
        <v>52</v>
      </c>
      <c r="G214" s="23" t="s">
        <v>941</v>
      </c>
      <c r="H214" s="23" t="s">
        <v>942</v>
      </c>
      <c r="I214" s="23">
        <v>2024</v>
      </c>
      <c r="J214" s="24" t="s">
        <v>937</v>
      </c>
      <c r="K214" s="23" t="s">
        <v>521</v>
      </c>
      <c r="L214" s="23">
        <v>198</v>
      </c>
      <c r="M214" s="23">
        <v>198</v>
      </c>
      <c r="N214" s="23"/>
      <c r="O214" s="23" t="s">
        <v>429</v>
      </c>
      <c r="P214" s="23" t="s">
        <v>318</v>
      </c>
      <c r="Q214" s="23" t="s">
        <v>33</v>
      </c>
      <c r="R214" s="23" t="s">
        <v>871</v>
      </c>
      <c r="S214" s="23"/>
    </row>
    <row r="215" ht="48" spans="1:19">
      <c r="A215" s="23">
        <v>188</v>
      </c>
      <c r="B215" s="23" t="s">
        <v>943</v>
      </c>
      <c r="C215" s="24" t="s">
        <v>944</v>
      </c>
      <c r="D215" s="23" t="s">
        <v>352</v>
      </c>
      <c r="E215" s="23" t="s">
        <v>945</v>
      </c>
      <c r="F215" s="23" t="s">
        <v>30</v>
      </c>
      <c r="G215" s="23">
        <v>224</v>
      </c>
      <c r="H215" s="23" t="s">
        <v>946</v>
      </c>
      <c r="I215" s="23">
        <v>2024</v>
      </c>
      <c r="J215" s="24" t="s">
        <v>937</v>
      </c>
      <c r="K215" s="23" t="s">
        <v>521</v>
      </c>
      <c r="L215" s="23">
        <v>112</v>
      </c>
      <c r="M215" s="23">
        <v>112</v>
      </c>
      <c r="N215" s="23"/>
      <c r="O215" s="23" t="s">
        <v>429</v>
      </c>
      <c r="P215" s="23" t="s">
        <v>318</v>
      </c>
      <c r="Q215" s="23" t="s">
        <v>33</v>
      </c>
      <c r="R215" s="23" t="s">
        <v>871</v>
      </c>
      <c r="S215" s="23"/>
    </row>
    <row r="216" ht="24" spans="1:19">
      <c r="A216" s="23">
        <v>189</v>
      </c>
      <c r="B216" s="23" t="s">
        <v>947</v>
      </c>
      <c r="C216" s="23" t="s">
        <v>873</v>
      </c>
      <c r="D216" s="23" t="s">
        <v>352</v>
      </c>
      <c r="E216" s="23" t="s">
        <v>318</v>
      </c>
      <c r="F216" s="23" t="s">
        <v>30</v>
      </c>
      <c r="G216" s="23" t="s">
        <v>948</v>
      </c>
      <c r="H216" s="23" t="s">
        <v>949</v>
      </c>
      <c r="I216" s="23">
        <v>2024</v>
      </c>
      <c r="J216" s="23" t="s">
        <v>520</v>
      </c>
      <c r="K216" s="23" t="s">
        <v>521</v>
      </c>
      <c r="L216" s="23">
        <v>275</v>
      </c>
      <c r="M216" s="23">
        <v>275</v>
      </c>
      <c r="N216" s="23"/>
      <c r="O216" s="23" t="s">
        <v>429</v>
      </c>
      <c r="P216" s="23" t="s">
        <v>318</v>
      </c>
      <c r="Q216" s="23" t="s">
        <v>33</v>
      </c>
      <c r="R216" s="23" t="s">
        <v>44</v>
      </c>
      <c r="S216" s="23"/>
    </row>
    <row r="217" spans="1:19">
      <c r="A217" s="45"/>
      <c r="B217" s="45"/>
      <c r="C217" s="46"/>
      <c r="D217" s="45"/>
      <c r="E217" s="45"/>
      <c r="F217" s="45"/>
      <c r="G217" s="45"/>
      <c r="H217" s="45"/>
      <c r="I217" s="45"/>
      <c r="J217" s="46"/>
      <c r="K217" s="45"/>
      <c r="L217" s="45"/>
      <c r="M217" s="45"/>
      <c r="N217" s="45"/>
      <c r="O217" s="45"/>
      <c r="P217" s="25" t="s">
        <v>101</v>
      </c>
      <c r="Q217" s="45"/>
      <c r="R217" s="45"/>
      <c r="S217" s="45"/>
    </row>
    <row r="218" ht="24" spans="1:19">
      <c r="A218" s="23">
        <v>190</v>
      </c>
      <c r="B218" s="23" t="s">
        <v>950</v>
      </c>
      <c r="C218" s="24" t="s">
        <v>951</v>
      </c>
      <c r="D218" s="23" t="s">
        <v>352</v>
      </c>
      <c r="E218" s="23" t="s">
        <v>952</v>
      </c>
      <c r="F218" s="23" t="s">
        <v>30</v>
      </c>
      <c r="G218" s="23">
        <v>556</v>
      </c>
      <c r="H218" s="23">
        <v>103</v>
      </c>
      <c r="I218" s="23">
        <v>2024</v>
      </c>
      <c r="J218" s="24" t="s">
        <v>520</v>
      </c>
      <c r="K218" s="23" t="s">
        <v>521</v>
      </c>
      <c r="L218" s="23">
        <v>106.83</v>
      </c>
      <c r="M218" s="23">
        <v>106.83</v>
      </c>
      <c r="N218" s="23"/>
      <c r="O218" s="23" t="s">
        <v>429</v>
      </c>
      <c r="P218" s="23" t="s">
        <v>101</v>
      </c>
      <c r="Q218" s="23" t="s">
        <v>33</v>
      </c>
      <c r="R218" s="23" t="s">
        <v>288</v>
      </c>
      <c r="S218" s="23"/>
    </row>
    <row r="219" ht="24" spans="1:19">
      <c r="A219" s="23">
        <v>191</v>
      </c>
      <c r="B219" s="23" t="s">
        <v>953</v>
      </c>
      <c r="C219" s="24" t="s">
        <v>954</v>
      </c>
      <c r="D219" s="24" t="s">
        <v>352</v>
      </c>
      <c r="E219" s="23" t="s">
        <v>955</v>
      </c>
      <c r="F219" s="23" t="s">
        <v>30</v>
      </c>
      <c r="G219" s="23">
        <v>25</v>
      </c>
      <c r="H219" s="23">
        <v>74</v>
      </c>
      <c r="I219" s="23">
        <v>2024</v>
      </c>
      <c r="J219" s="23" t="s">
        <v>956</v>
      </c>
      <c r="K219" s="23" t="s">
        <v>521</v>
      </c>
      <c r="L219" s="23">
        <v>98</v>
      </c>
      <c r="M219" s="23">
        <v>98</v>
      </c>
      <c r="N219" s="23"/>
      <c r="O219" s="24" t="s">
        <v>957</v>
      </c>
      <c r="P219" s="23" t="s">
        <v>101</v>
      </c>
      <c r="Q219" s="24" t="s">
        <v>33</v>
      </c>
      <c r="R219" s="24" t="s">
        <v>44</v>
      </c>
      <c r="S219" s="24"/>
    </row>
    <row r="220" ht="24" spans="1:19">
      <c r="A220" s="23">
        <v>192</v>
      </c>
      <c r="B220" s="23" t="s">
        <v>958</v>
      </c>
      <c r="C220" s="24" t="s">
        <v>959</v>
      </c>
      <c r="D220" s="23" t="s">
        <v>352</v>
      </c>
      <c r="E220" s="23" t="s">
        <v>960</v>
      </c>
      <c r="F220" s="23" t="s">
        <v>30</v>
      </c>
      <c r="G220" s="23">
        <v>750</v>
      </c>
      <c r="H220" s="23">
        <v>60</v>
      </c>
      <c r="I220" s="23">
        <v>2024</v>
      </c>
      <c r="J220" s="24" t="s">
        <v>520</v>
      </c>
      <c r="K220" s="23" t="s">
        <v>521</v>
      </c>
      <c r="L220" s="23">
        <v>135.98</v>
      </c>
      <c r="M220" s="23">
        <v>135.98</v>
      </c>
      <c r="N220" s="23"/>
      <c r="O220" s="23" t="s">
        <v>429</v>
      </c>
      <c r="P220" s="23" t="s">
        <v>101</v>
      </c>
      <c r="Q220" s="23" t="s">
        <v>33</v>
      </c>
      <c r="R220" s="23" t="s">
        <v>288</v>
      </c>
      <c r="S220" s="23"/>
    </row>
    <row r="221" ht="24.75" spans="1:19">
      <c r="A221" s="23">
        <v>193</v>
      </c>
      <c r="B221" s="23" t="s">
        <v>961</v>
      </c>
      <c r="C221" s="24" t="s">
        <v>962</v>
      </c>
      <c r="D221" s="23" t="s">
        <v>352</v>
      </c>
      <c r="E221" s="23" t="s">
        <v>97</v>
      </c>
      <c r="F221" s="23" t="s">
        <v>30</v>
      </c>
      <c r="G221" s="23">
        <v>280</v>
      </c>
      <c r="H221" s="23">
        <v>70</v>
      </c>
      <c r="I221" s="23">
        <v>2024</v>
      </c>
      <c r="J221" s="24" t="s">
        <v>956</v>
      </c>
      <c r="K221" s="23" t="s">
        <v>521</v>
      </c>
      <c r="L221" s="23">
        <v>67.6</v>
      </c>
      <c r="M221" s="23">
        <v>67.6</v>
      </c>
      <c r="N221" s="23"/>
      <c r="O221" s="23" t="s">
        <v>429</v>
      </c>
      <c r="P221" s="23" t="s">
        <v>101</v>
      </c>
      <c r="Q221" s="23" t="s">
        <v>33</v>
      </c>
      <c r="R221" s="23" t="s">
        <v>44</v>
      </c>
      <c r="S221" s="23"/>
    </row>
    <row r="222" spans="1:19">
      <c r="A222" s="45"/>
      <c r="B222" s="45"/>
      <c r="C222" s="46"/>
      <c r="D222" s="45"/>
      <c r="E222" s="45"/>
      <c r="F222" s="45"/>
      <c r="G222" s="45"/>
      <c r="H222" s="45"/>
      <c r="I222" s="45"/>
      <c r="J222" s="46"/>
      <c r="K222" s="45"/>
      <c r="L222" s="45"/>
      <c r="M222" s="45"/>
      <c r="N222" s="45"/>
      <c r="O222" s="45"/>
      <c r="P222" s="25" t="s">
        <v>341</v>
      </c>
      <c r="Q222" s="45"/>
      <c r="R222" s="45"/>
      <c r="S222" s="45"/>
    </row>
    <row r="223" ht="36" spans="1:19">
      <c r="A223" s="23">
        <v>194</v>
      </c>
      <c r="B223" s="23" t="s">
        <v>963</v>
      </c>
      <c r="C223" s="24" t="s">
        <v>964</v>
      </c>
      <c r="D223" s="23" t="s">
        <v>352</v>
      </c>
      <c r="E223" s="23" t="s">
        <v>965</v>
      </c>
      <c r="F223" s="23" t="s">
        <v>52</v>
      </c>
      <c r="G223" s="23" t="s">
        <v>966</v>
      </c>
      <c r="H223" s="23" t="s">
        <v>967</v>
      </c>
      <c r="I223" s="23">
        <v>2024</v>
      </c>
      <c r="J223" s="24" t="s">
        <v>968</v>
      </c>
      <c r="K223" s="23" t="s">
        <v>521</v>
      </c>
      <c r="L223" s="23">
        <v>330.6</v>
      </c>
      <c r="M223" s="23">
        <v>330.6</v>
      </c>
      <c r="N223" s="23"/>
      <c r="O223" s="23" t="s">
        <v>429</v>
      </c>
      <c r="P223" s="23" t="s">
        <v>341</v>
      </c>
      <c r="Q223" s="23" t="s">
        <v>969</v>
      </c>
      <c r="R223" s="23" t="s">
        <v>871</v>
      </c>
      <c r="S223" s="23"/>
    </row>
    <row r="224" ht="216" spans="1:19">
      <c r="A224" s="23">
        <v>195</v>
      </c>
      <c r="B224" s="23" t="s">
        <v>970</v>
      </c>
      <c r="C224" s="24" t="s">
        <v>971</v>
      </c>
      <c r="D224" s="23" t="s">
        <v>352</v>
      </c>
      <c r="E224" s="23" t="s">
        <v>344</v>
      </c>
      <c r="F224" s="23" t="s">
        <v>52</v>
      </c>
      <c r="G224" s="23" t="s">
        <v>972</v>
      </c>
      <c r="H224" s="23" t="s">
        <v>973</v>
      </c>
      <c r="I224" s="23">
        <v>2024</v>
      </c>
      <c r="J224" s="24" t="s">
        <v>974</v>
      </c>
      <c r="K224" s="23" t="s">
        <v>521</v>
      </c>
      <c r="L224" s="23">
        <v>255.84</v>
      </c>
      <c r="M224" s="23">
        <v>255.84</v>
      </c>
      <c r="N224" s="23"/>
      <c r="O224" s="23" t="s">
        <v>975</v>
      </c>
      <c r="P224" s="23" t="s">
        <v>341</v>
      </c>
      <c r="Q224" s="23" t="s">
        <v>33</v>
      </c>
      <c r="R224" s="23" t="s">
        <v>976</v>
      </c>
      <c r="S224" s="23"/>
    </row>
    <row r="225" ht="156" spans="1:19">
      <c r="A225" s="23">
        <v>196</v>
      </c>
      <c r="B225" s="23" t="s">
        <v>977</v>
      </c>
      <c r="C225" s="24" t="s">
        <v>978</v>
      </c>
      <c r="D225" s="23" t="s">
        <v>352</v>
      </c>
      <c r="E225" s="23" t="s">
        <v>979</v>
      </c>
      <c r="F225" s="23" t="s">
        <v>52</v>
      </c>
      <c r="G225" s="23" t="s">
        <v>980</v>
      </c>
      <c r="H225" s="23" t="s">
        <v>981</v>
      </c>
      <c r="I225" s="23">
        <v>2024</v>
      </c>
      <c r="J225" s="24" t="s">
        <v>982</v>
      </c>
      <c r="K225" s="23" t="s">
        <v>521</v>
      </c>
      <c r="L225" s="23">
        <v>333.6</v>
      </c>
      <c r="M225" s="23">
        <v>333.6</v>
      </c>
      <c r="N225" s="23"/>
      <c r="O225" s="23" t="s">
        <v>429</v>
      </c>
      <c r="P225" s="23" t="s">
        <v>341</v>
      </c>
      <c r="Q225" s="23" t="s">
        <v>33</v>
      </c>
      <c r="R225" s="23" t="s">
        <v>983</v>
      </c>
      <c r="S225" s="23"/>
    </row>
    <row r="226" ht="24" spans="1:19">
      <c r="A226" s="23">
        <v>197</v>
      </c>
      <c r="B226" s="23" t="s">
        <v>984</v>
      </c>
      <c r="C226" s="23" t="s">
        <v>985</v>
      </c>
      <c r="D226" s="23" t="s">
        <v>352</v>
      </c>
      <c r="E226" s="23" t="s">
        <v>341</v>
      </c>
      <c r="F226" s="23" t="s">
        <v>30</v>
      </c>
      <c r="G226" s="23"/>
      <c r="H226" s="23"/>
      <c r="I226" s="23">
        <v>2024</v>
      </c>
      <c r="J226" s="23" t="s">
        <v>520</v>
      </c>
      <c r="K226" s="23" t="s">
        <v>521</v>
      </c>
      <c r="L226" s="23">
        <v>14</v>
      </c>
      <c r="M226" s="23">
        <v>14</v>
      </c>
      <c r="N226" s="23"/>
      <c r="O226" s="23" t="s">
        <v>429</v>
      </c>
      <c r="P226" s="23" t="s">
        <v>341</v>
      </c>
      <c r="Q226" s="23" t="s">
        <v>33</v>
      </c>
      <c r="R226" s="23" t="s">
        <v>44</v>
      </c>
      <c r="S226" s="23"/>
    </row>
    <row r="227" spans="1:19">
      <c r="A227" s="45"/>
      <c r="B227" s="45"/>
      <c r="C227" s="46"/>
      <c r="D227" s="45"/>
      <c r="E227" s="45"/>
      <c r="F227" s="45"/>
      <c r="G227" s="45"/>
      <c r="H227" s="45"/>
      <c r="I227" s="45"/>
      <c r="J227" s="46"/>
      <c r="K227" s="45"/>
      <c r="L227" s="45"/>
      <c r="M227" s="45"/>
      <c r="N227" s="45"/>
      <c r="O227" s="45"/>
      <c r="P227" s="25" t="s">
        <v>287</v>
      </c>
      <c r="Q227" s="45"/>
      <c r="R227" s="45"/>
      <c r="S227" s="45"/>
    </row>
    <row r="228" ht="36" spans="1:19">
      <c r="A228" s="23">
        <v>198</v>
      </c>
      <c r="B228" s="23" t="s">
        <v>986</v>
      </c>
      <c r="C228" s="24" t="s">
        <v>987</v>
      </c>
      <c r="D228" s="23" t="s">
        <v>352</v>
      </c>
      <c r="E228" s="23" t="s">
        <v>988</v>
      </c>
      <c r="F228" s="23" t="s">
        <v>30</v>
      </c>
      <c r="G228" s="23">
        <v>302</v>
      </c>
      <c r="H228" s="23">
        <v>40</v>
      </c>
      <c r="I228" s="23">
        <v>2024</v>
      </c>
      <c r="J228" s="24" t="s">
        <v>989</v>
      </c>
      <c r="K228" s="23" t="s">
        <v>521</v>
      </c>
      <c r="L228" s="23">
        <v>7.32</v>
      </c>
      <c r="M228" s="23">
        <v>7.32</v>
      </c>
      <c r="N228" s="23"/>
      <c r="O228" s="23" t="s">
        <v>429</v>
      </c>
      <c r="P228" s="23" t="s">
        <v>287</v>
      </c>
      <c r="Q228" s="23" t="s">
        <v>33</v>
      </c>
      <c r="R228" s="23" t="s">
        <v>288</v>
      </c>
      <c r="S228" s="23"/>
    </row>
    <row r="229" ht="24" spans="1:19">
      <c r="A229" s="23">
        <v>199</v>
      </c>
      <c r="B229" s="23" t="s">
        <v>990</v>
      </c>
      <c r="C229" s="24" t="s">
        <v>991</v>
      </c>
      <c r="D229" s="23" t="s">
        <v>352</v>
      </c>
      <c r="E229" s="23" t="s">
        <v>988</v>
      </c>
      <c r="F229" s="23" t="s">
        <v>30</v>
      </c>
      <c r="G229" s="23">
        <v>302</v>
      </c>
      <c r="H229" s="23">
        <v>40</v>
      </c>
      <c r="I229" s="23">
        <v>2024</v>
      </c>
      <c r="J229" s="24" t="s">
        <v>989</v>
      </c>
      <c r="K229" s="23" t="s">
        <v>521</v>
      </c>
      <c r="L229" s="23">
        <v>66.68</v>
      </c>
      <c r="M229" s="23">
        <v>66.68</v>
      </c>
      <c r="N229" s="23"/>
      <c r="O229" s="23" t="s">
        <v>429</v>
      </c>
      <c r="P229" s="23" t="s">
        <v>287</v>
      </c>
      <c r="Q229" s="23" t="s">
        <v>33</v>
      </c>
      <c r="R229" s="23" t="s">
        <v>44</v>
      </c>
      <c r="S229" s="23"/>
    </row>
    <row r="230" ht="48" spans="1:19">
      <c r="A230" s="23">
        <v>200</v>
      </c>
      <c r="B230" s="23" t="s">
        <v>992</v>
      </c>
      <c r="C230" s="24" t="s">
        <v>993</v>
      </c>
      <c r="D230" s="23" t="s">
        <v>352</v>
      </c>
      <c r="E230" s="23" t="s">
        <v>994</v>
      </c>
      <c r="F230" s="23" t="s">
        <v>30</v>
      </c>
      <c r="G230" s="23">
        <v>840</v>
      </c>
      <c r="H230" s="23">
        <v>59</v>
      </c>
      <c r="I230" s="23">
        <v>2024</v>
      </c>
      <c r="J230" s="24" t="s">
        <v>995</v>
      </c>
      <c r="K230" s="23" t="s">
        <v>521</v>
      </c>
      <c r="L230" s="23">
        <v>22</v>
      </c>
      <c r="M230" s="23">
        <v>22</v>
      </c>
      <c r="N230" s="23"/>
      <c r="O230" s="23" t="s">
        <v>429</v>
      </c>
      <c r="P230" s="23" t="s">
        <v>287</v>
      </c>
      <c r="Q230" s="23" t="s">
        <v>33</v>
      </c>
      <c r="R230" s="23" t="s">
        <v>44</v>
      </c>
      <c r="S230" s="23"/>
    </row>
    <row r="231" ht="24" spans="1:19">
      <c r="A231" s="23">
        <v>201</v>
      </c>
      <c r="B231" s="23" t="s">
        <v>996</v>
      </c>
      <c r="C231" s="24" t="s">
        <v>997</v>
      </c>
      <c r="D231" s="23" t="s">
        <v>352</v>
      </c>
      <c r="E231" s="23" t="s">
        <v>998</v>
      </c>
      <c r="F231" s="23" t="s">
        <v>30</v>
      </c>
      <c r="G231" s="23">
        <v>350</v>
      </c>
      <c r="H231" s="23">
        <v>83</v>
      </c>
      <c r="I231" s="23">
        <v>2024</v>
      </c>
      <c r="J231" s="24" t="s">
        <v>989</v>
      </c>
      <c r="K231" s="23" t="s">
        <v>521</v>
      </c>
      <c r="L231" s="23">
        <v>20.34</v>
      </c>
      <c r="M231" s="23">
        <v>20.34</v>
      </c>
      <c r="N231" s="23"/>
      <c r="O231" s="23" t="s">
        <v>429</v>
      </c>
      <c r="P231" s="23" t="s">
        <v>287</v>
      </c>
      <c r="Q231" s="23" t="s">
        <v>33</v>
      </c>
      <c r="R231" s="23" t="s">
        <v>288</v>
      </c>
      <c r="S231" s="23"/>
    </row>
    <row r="232" ht="228" spans="1:19">
      <c r="A232" s="23">
        <v>202</v>
      </c>
      <c r="B232" s="23" t="s">
        <v>999</v>
      </c>
      <c r="C232" s="23" t="s">
        <v>1000</v>
      </c>
      <c r="D232" s="23" t="s">
        <v>352</v>
      </c>
      <c r="E232" s="23" t="s">
        <v>287</v>
      </c>
      <c r="F232" s="23" t="s">
        <v>30</v>
      </c>
      <c r="G232" s="23"/>
      <c r="H232" s="23"/>
      <c r="I232" s="23">
        <v>2024</v>
      </c>
      <c r="J232" s="23" t="s">
        <v>520</v>
      </c>
      <c r="K232" s="23" t="s">
        <v>521</v>
      </c>
      <c r="L232" s="23">
        <v>345.99</v>
      </c>
      <c r="M232" s="23">
        <v>345.99</v>
      </c>
      <c r="N232" s="23"/>
      <c r="O232" s="23" t="s">
        <v>429</v>
      </c>
      <c r="P232" s="23" t="s">
        <v>287</v>
      </c>
      <c r="Q232" s="23" t="s">
        <v>33</v>
      </c>
      <c r="R232" s="23" t="s">
        <v>44</v>
      </c>
      <c r="S232" s="23"/>
    </row>
    <row r="233" spans="1:19">
      <c r="A233" s="45"/>
      <c r="B233" s="45"/>
      <c r="C233" s="46"/>
      <c r="D233" s="45"/>
      <c r="E233" s="45"/>
      <c r="F233" s="45"/>
      <c r="G233" s="45"/>
      <c r="H233" s="45"/>
      <c r="I233" s="45"/>
      <c r="J233" s="46"/>
      <c r="K233" s="45"/>
      <c r="L233" s="52"/>
      <c r="M233" s="52"/>
      <c r="N233" s="45"/>
      <c r="O233" s="45"/>
      <c r="P233" s="25" t="s">
        <v>43</v>
      </c>
      <c r="Q233" s="45"/>
      <c r="R233" s="45"/>
      <c r="S233" s="45"/>
    </row>
    <row r="234" ht="24" spans="1:19">
      <c r="A234" s="23">
        <v>203</v>
      </c>
      <c r="B234" s="23" t="s">
        <v>1001</v>
      </c>
      <c r="C234" s="24" t="s">
        <v>1002</v>
      </c>
      <c r="D234" s="23" t="s">
        <v>352</v>
      </c>
      <c r="E234" s="23" t="s">
        <v>1003</v>
      </c>
      <c r="F234" s="23" t="s">
        <v>30</v>
      </c>
      <c r="G234" s="23" t="s">
        <v>1004</v>
      </c>
      <c r="H234" s="23" t="s">
        <v>1005</v>
      </c>
      <c r="I234" s="23">
        <v>2024</v>
      </c>
      <c r="J234" s="24" t="s">
        <v>1006</v>
      </c>
      <c r="K234" s="23" t="s">
        <v>521</v>
      </c>
      <c r="L234" s="44">
        <v>290</v>
      </c>
      <c r="M234" s="44">
        <v>290</v>
      </c>
      <c r="N234" s="23"/>
      <c r="O234" s="23" t="s">
        <v>429</v>
      </c>
      <c r="P234" s="23" t="s">
        <v>43</v>
      </c>
      <c r="Q234" s="23" t="s">
        <v>33</v>
      </c>
      <c r="R234" s="23" t="s">
        <v>44</v>
      </c>
      <c r="S234" s="23" t="s">
        <v>430</v>
      </c>
    </row>
    <row r="235" ht="24" spans="1:19">
      <c r="A235" s="23">
        <v>204</v>
      </c>
      <c r="B235" s="23" t="s">
        <v>1007</v>
      </c>
      <c r="C235" s="23" t="s">
        <v>1008</v>
      </c>
      <c r="D235" s="23" t="s">
        <v>352</v>
      </c>
      <c r="E235" s="23" t="s">
        <v>43</v>
      </c>
      <c r="F235" s="23" t="s">
        <v>30</v>
      </c>
      <c r="G235" s="23"/>
      <c r="H235" s="23"/>
      <c r="I235" s="23">
        <v>2024</v>
      </c>
      <c r="J235" s="23" t="s">
        <v>520</v>
      </c>
      <c r="K235" s="23" t="s">
        <v>521</v>
      </c>
      <c r="L235" s="23">
        <v>9</v>
      </c>
      <c r="M235" s="23">
        <v>9</v>
      </c>
      <c r="N235" s="23"/>
      <c r="O235" s="23" t="s">
        <v>429</v>
      </c>
      <c r="P235" s="23" t="s">
        <v>43</v>
      </c>
      <c r="Q235" s="23" t="s">
        <v>33</v>
      </c>
      <c r="R235" s="23" t="s">
        <v>44</v>
      </c>
      <c r="S235" s="23"/>
    </row>
    <row r="236" ht="24" spans="1:19">
      <c r="A236" s="23">
        <v>205</v>
      </c>
      <c r="B236" s="23" t="s">
        <v>1009</v>
      </c>
      <c r="C236" s="24" t="s">
        <v>1010</v>
      </c>
      <c r="D236" s="23" t="s">
        <v>352</v>
      </c>
      <c r="E236" s="23" t="s">
        <v>1011</v>
      </c>
      <c r="F236" s="23" t="s">
        <v>30</v>
      </c>
      <c r="G236" s="23" t="s">
        <v>1012</v>
      </c>
      <c r="H236" s="23" t="s">
        <v>1013</v>
      </c>
      <c r="I236" s="23">
        <v>2024</v>
      </c>
      <c r="J236" s="24" t="s">
        <v>1006</v>
      </c>
      <c r="K236" s="23" t="s">
        <v>521</v>
      </c>
      <c r="L236" s="23">
        <v>63</v>
      </c>
      <c r="M236" s="23">
        <v>63</v>
      </c>
      <c r="N236" s="23"/>
      <c r="O236" s="23" t="s">
        <v>429</v>
      </c>
      <c r="P236" s="23" t="s">
        <v>43</v>
      </c>
      <c r="Q236" s="23" t="s">
        <v>33</v>
      </c>
      <c r="R236" s="23" t="s">
        <v>44</v>
      </c>
      <c r="S236" s="23"/>
    </row>
    <row r="237" ht="24" spans="1:19">
      <c r="A237" s="23">
        <v>206</v>
      </c>
      <c r="B237" s="23" t="s">
        <v>1014</v>
      </c>
      <c r="C237" s="50" t="s">
        <v>1015</v>
      </c>
      <c r="D237" s="51" t="s">
        <v>352</v>
      </c>
      <c r="E237" s="51" t="s">
        <v>1016</v>
      </c>
      <c r="F237" s="51" t="s">
        <v>30</v>
      </c>
      <c r="G237" s="51" t="s">
        <v>1017</v>
      </c>
      <c r="H237" s="51" t="s">
        <v>1017</v>
      </c>
      <c r="I237" s="51">
        <v>2024</v>
      </c>
      <c r="J237" s="50" t="s">
        <v>1006</v>
      </c>
      <c r="K237" s="51" t="s">
        <v>521</v>
      </c>
      <c r="L237" s="55">
        <v>140</v>
      </c>
      <c r="M237" s="55">
        <v>140</v>
      </c>
      <c r="N237" s="51"/>
      <c r="O237" s="51" t="s">
        <v>429</v>
      </c>
      <c r="P237" s="51" t="s">
        <v>43</v>
      </c>
      <c r="Q237" s="51" t="s">
        <v>33</v>
      </c>
      <c r="R237" s="51" t="s">
        <v>44</v>
      </c>
      <c r="S237" s="51" t="s">
        <v>430</v>
      </c>
    </row>
    <row r="238" spans="1:19">
      <c r="A238" s="45"/>
      <c r="B238" s="45"/>
      <c r="C238" s="46"/>
      <c r="D238" s="45"/>
      <c r="E238" s="45"/>
      <c r="F238" s="45"/>
      <c r="G238" s="45"/>
      <c r="H238" s="45"/>
      <c r="I238" s="45"/>
      <c r="J238" s="46"/>
      <c r="K238" s="45"/>
      <c r="L238" s="45"/>
      <c r="M238" s="45"/>
      <c r="N238" s="45"/>
      <c r="O238" s="45"/>
      <c r="P238" s="25" t="s">
        <v>173</v>
      </c>
      <c r="Q238" s="45"/>
      <c r="R238" s="45"/>
      <c r="S238" s="45"/>
    </row>
    <row r="239" ht="36" spans="1:19">
      <c r="A239" s="23">
        <v>207</v>
      </c>
      <c r="B239" s="24" t="s">
        <v>1018</v>
      </c>
      <c r="C239" s="24" t="s">
        <v>1019</v>
      </c>
      <c r="D239" s="24" t="s">
        <v>352</v>
      </c>
      <c r="E239" s="24" t="s">
        <v>1020</v>
      </c>
      <c r="F239" s="24" t="s">
        <v>30</v>
      </c>
      <c r="G239" s="24" t="s">
        <v>1021</v>
      </c>
      <c r="H239" s="24" t="s">
        <v>1022</v>
      </c>
      <c r="I239" s="24">
        <v>2024</v>
      </c>
      <c r="J239" s="24" t="s">
        <v>1023</v>
      </c>
      <c r="K239" s="24" t="s">
        <v>521</v>
      </c>
      <c r="L239" s="23">
        <v>18</v>
      </c>
      <c r="M239" s="23">
        <v>18</v>
      </c>
      <c r="N239" s="23"/>
      <c r="O239" s="24" t="s">
        <v>429</v>
      </c>
      <c r="P239" s="23" t="s">
        <v>173</v>
      </c>
      <c r="Q239" s="24" t="s">
        <v>33</v>
      </c>
      <c r="R239" s="24" t="s">
        <v>1024</v>
      </c>
      <c r="S239" s="24"/>
    </row>
    <row r="240" ht="36" spans="1:19">
      <c r="A240" s="23">
        <v>208</v>
      </c>
      <c r="B240" s="23" t="s">
        <v>1025</v>
      </c>
      <c r="C240" s="23" t="s">
        <v>1026</v>
      </c>
      <c r="D240" s="23" t="s">
        <v>352</v>
      </c>
      <c r="E240" s="23" t="s">
        <v>173</v>
      </c>
      <c r="F240" s="23" t="s">
        <v>30</v>
      </c>
      <c r="G240" s="23"/>
      <c r="H240" s="23"/>
      <c r="I240" s="23">
        <v>2024</v>
      </c>
      <c r="J240" s="23" t="s">
        <v>520</v>
      </c>
      <c r="K240" s="23" t="s">
        <v>521</v>
      </c>
      <c r="L240" s="23">
        <v>471</v>
      </c>
      <c r="M240" s="23">
        <v>471</v>
      </c>
      <c r="N240" s="23"/>
      <c r="O240" s="23" t="s">
        <v>429</v>
      </c>
      <c r="P240" s="23" t="s">
        <v>173</v>
      </c>
      <c r="Q240" s="23" t="s">
        <v>33</v>
      </c>
      <c r="R240" s="23" t="s">
        <v>44</v>
      </c>
      <c r="S240" s="23"/>
    </row>
    <row r="241" ht="36" spans="1:19">
      <c r="A241" s="23">
        <v>209</v>
      </c>
      <c r="B241" s="24" t="s">
        <v>1027</v>
      </c>
      <c r="C241" s="24" t="s">
        <v>1028</v>
      </c>
      <c r="D241" s="24" t="s">
        <v>352</v>
      </c>
      <c r="E241" s="24" t="s">
        <v>1029</v>
      </c>
      <c r="F241" s="24" t="s">
        <v>30</v>
      </c>
      <c r="G241" s="24" t="s">
        <v>1030</v>
      </c>
      <c r="H241" s="24" t="s">
        <v>1031</v>
      </c>
      <c r="I241" s="24">
        <v>2024</v>
      </c>
      <c r="J241" s="24" t="s">
        <v>1023</v>
      </c>
      <c r="K241" s="24" t="s">
        <v>521</v>
      </c>
      <c r="L241" s="23">
        <v>352</v>
      </c>
      <c r="M241" s="23">
        <v>352</v>
      </c>
      <c r="N241" s="23"/>
      <c r="O241" s="24" t="s">
        <v>429</v>
      </c>
      <c r="P241" s="23" t="s">
        <v>173</v>
      </c>
      <c r="Q241" s="24" t="s">
        <v>33</v>
      </c>
      <c r="R241" s="24" t="s">
        <v>1024</v>
      </c>
      <c r="S241" s="24"/>
    </row>
    <row r="242" s="4" customFormat="1" ht="36" spans="1:19">
      <c r="A242" s="23">
        <v>210</v>
      </c>
      <c r="B242" s="23" t="s">
        <v>1032</v>
      </c>
      <c r="C242" s="24" t="s">
        <v>1033</v>
      </c>
      <c r="D242" s="23" t="s">
        <v>352</v>
      </c>
      <c r="E242" s="23" t="s">
        <v>1034</v>
      </c>
      <c r="F242" s="23" t="s">
        <v>30</v>
      </c>
      <c r="G242" s="23" t="s">
        <v>1035</v>
      </c>
      <c r="H242" s="23" t="s">
        <v>1036</v>
      </c>
      <c r="I242" s="23">
        <v>2024</v>
      </c>
      <c r="J242" s="24" t="s">
        <v>1023</v>
      </c>
      <c r="K242" s="23" t="s">
        <v>521</v>
      </c>
      <c r="L242" s="23">
        <v>64</v>
      </c>
      <c r="M242" s="23">
        <v>64</v>
      </c>
      <c r="N242" s="23"/>
      <c r="O242" s="23" t="s">
        <v>429</v>
      </c>
      <c r="P242" s="23" t="s">
        <v>173</v>
      </c>
      <c r="Q242" s="23" t="s">
        <v>33</v>
      </c>
      <c r="R242" s="23" t="s">
        <v>44</v>
      </c>
      <c r="S242" s="23"/>
    </row>
    <row r="243" s="4" customFormat="1" ht="144" spans="1:19">
      <c r="A243" s="23">
        <v>211</v>
      </c>
      <c r="B243" s="23" t="s">
        <v>1037</v>
      </c>
      <c r="C243" s="24" t="s">
        <v>1038</v>
      </c>
      <c r="D243" s="23" t="s">
        <v>352</v>
      </c>
      <c r="E243" s="23" t="s">
        <v>1039</v>
      </c>
      <c r="F243" s="23" t="s">
        <v>30</v>
      </c>
      <c r="G243" s="23" t="s">
        <v>1040</v>
      </c>
      <c r="H243" s="23" t="s">
        <v>1041</v>
      </c>
      <c r="I243" s="23">
        <v>2024</v>
      </c>
      <c r="J243" s="24" t="s">
        <v>1023</v>
      </c>
      <c r="K243" s="23" t="s">
        <v>521</v>
      </c>
      <c r="L243" s="23">
        <v>102</v>
      </c>
      <c r="M243" s="23">
        <v>102</v>
      </c>
      <c r="N243" s="23"/>
      <c r="O243" s="23" t="s">
        <v>429</v>
      </c>
      <c r="P243" s="23" t="s">
        <v>173</v>
      </c>
      <c r="Q243" s="23" t="s">
        <v>33</v>
      </c>
      <c r="R243" s="23" t="s">
        <v>44</v>
      </c>
      <c r="S243" s="23"/>
    </row>
    <row r="244" customFormat="1" ht="24" spans="1:19">
      <c r="A244" s="23">
        <v>212</v>
      </c>
      <c r="B244" s="23" t="s">
        <v>1042</v>
      </c>
      <c r="C244" s="23" t="s">
        <v>1043</v>
      </c>
      <c r="D244" s="23" t="s">
        <v>352</v>
      </c>
      <c r="E244" s="23" t="s">
        <v>173</v>
      </c>
      <c r="F244" s="23" t="s">
        <v>30</v>
      </c>
      <c r="G244" s="23"/>
      <c r="H244" s="23"/>
      <c r="I244" s="23">
        <v>2024</v>
      </c>
      <c r="J244" s="23" t="s">
        <v>520</v>
      </c>
      <c r="K244" s="23" t="s">
        <v>521</v>
      </c>
      <c r="L244" s="23">
        <v>15.3</v>
      </c>
      <c r="M244" s="23">
        <v>15.3</v>
      </c>
      <c r="N244" s="23"/>
      <c r="O244" s="23" t="s">
        <v>429</v>
      </c>
      <c r="P244" s="23" t="s">
        <v>173</v>
      </c>
      <c r="Q244" s="23" t="s">
        <v>33</v>
      </c>
      <c r="R244" s="23" t="s">
        <v>44</v>
      </c>
      <c r="S244" s="23"/>
    </row>
    <row r="245" customFormat="1" ht="36" spans="1:19">
      <c r="A245" s="23">
        <v>213</v>
      </c>
      <c r="B245" s="24" t="s">
        <v>1018</v>
      </c>
      <c r="C245" s="24" t="s">
        <v>1019</v>
      </c>
      <c r="D245" s="24" t="s">
        <v>352</v>
      </c>
      <c r="E245" s="24" t="s">
        <v>1020</v>
      </c>
      <c r="F245" s="24" t="s">
        <v>30</v>
      </c>
      <c r="G245" s="24" t="s">
        <v>1021</v>
      </c>
      <c r="H245" s="24" t="s">
        <v>1022</v>
      </c>
      <c r="I245" s="24">
        <v>2024</v>
      </c>
      <c r="J245" s="24" t="s">
        <v>1023</v>
      </c>
      <c r="K245" s="24" t="s">
        <v>521</v>
      </c>
      <c r="L245" s="23">
        <v>18</v>
      </c>
      <c r="M245" s="23">
        <v>18</v>
      </c>
      <c r="N245" s="23"/>
      <c r="O245" s="24" t="s">
        <v>429</v>
      </c>
      <c r="P245" s="23" t="s">
        <v>173</v>
      </c>
      <c r="Q245" s="24" t="s">
        <v>33</v>
      </c>
      <c r="R245" s="24" t="s">
        <v>1024</v>
      </c>
      <c r="S245" s="24"/>
    </row>
    <row r="246" customFormat="1" ht="48" spans="1:19">
      <c r="A246" s="23">
        <v>214</v>
      </c>
      <c r="B246" s="23" t="s">
        <v>1044</v>
      </c>
      <c r="C246" s="24" t="s">
        <v>1045</v>
      </c>
      <c r="D246" s="23" t="s">
        <v>352</v>
      </c>
      <c r="E246" s="23" t="s">
        <v>1046</v>
      </c>
      <c r="F246" s="23" t="s">
        <v>30</v>
      </c>
      <c r="G246" s="23" t="s">
        <v>1047</v>
      </c>
      <c r="H246" s="23" t="s">
        <v>1048</v>
      </c>
      <c r="I246" s="23">
        <v>2024</v>
      </c>
      <c r="J246" s="24" t="s">
        <v>1049</v>
      </c>
      <c r="K246" s="23" t="s">
        <v>521</v>
      </c>
      <c r="L246" s="23">
        <v>212</v>
      </c>
      <c r="M246" s="23">
        <v>212</v>
      </c>
      <c r="N246" s="23"/>
      <c r="O246" s="23" t="s">
        <v>429</v>
      </c>
      <c r="P246" s="23" t="s">
        <v>173</v>
      </c>
      <c r="Q246" s="23" t="s">
        <v>33</v>
      </c>
      <c r="R246" s="23" t="s">
        <v>44</v>
      </c>
      <c r="S246" s="23" t="s">
        <v>430</v>
      </c>
    </row>
    <row r="247" ht="36" spans="1:19">
      <c r="A247" s="23">
        <v>215</v>
      </c>
      <c r="B247" s="23" t="s">
        <v>1050</v>
      </c>
      <c r="C247" s="24" t="s">
        <v>1051</v>
      </c>
      <c r="D247" s="23" t="s">
        <v>352</v>
      </c>
      <c r="E247" s="23" t="s">
        <v>29</v>
      </c>
      <c r="F247" s="23" t="s">
        <v>30</v>
      </c>
      <c r="G247" s="23"/>
      <c r="H247" s="23"/>
      <c r="I247" s="23">
        <v>2024</v>
      </c>
      <c r="J247" s="24" t="s">
        <v>1052</v>
      </c>
      <c r="K247" s="23" t="s">
        <v>521</v>
      </c>
      <c r="L247" s="23">
        <v>4200</v>
      </c>
      <c r="M247" s="23">
        <v>1200</v>
      </c>
      <c r="N247" s="23">
        <v>3000</v>
      </c>
      <c r="O247" s="23" t="s">
        <v>429</v>
      </c>
      <c r="P247" s="23" t="s">
        <v>1053</v>
      </c>
      <c r="Q247" s="23" t="s">
        <v>1054</v>
      </c>
      <c r="R247" s="23" t="s">
        <v>44</v>
      </c>
      <c r="S247" s="23"/>
    </row>
    <row r="248" ht="14.25" spans="1:19">
      <c r="A248" s="53"/>
      <c r="B248" s="53"/>
      <c r="C248" s="54" t="s">
        <v>1055</v>
      </c>
      <c r="D248" s="53"/>
      <c r="E248" s="53"/>
      <c r="F248" s="53"/>
      <c r="G248" s="53"/>
      <c r="H248" s="53"/>
      <c r="I248" s="53"/>
      <c r="J248" s="56"/>
      <c r="K248" s="53"/>
      <c r="L248" s="53"/>
      <c r="M248" s="53"/>
      <c r="N248" s="53"/>
      <c r="O248" s="53"/>
      <c r="P248" s="53"/>
      <c r="Q248" s="53"/>
      <c r="R248" s="53"/>
      <c r="S248" s="53"/>
    </row>
    <row r="249" spans="1:19">
      <c r="A249" s="21"/>
      <c r="B249" s="21"/>
      <c r="C249" s="22"/>
      <c r="D249" s="21"/>
      <c r="E249" s="21"/>
      <c r="F249" s="21"/>
      <c r="G249" s="21"/>
      <c r="H249" s="21"/>
      <c r="I249" s="21"/>
      <c r="J249" s="22"/>
      <c r="K249" s="21"/>
      <c r="L249" s="21"/>
      <c r="M249" s="38"/>
      <c r="N249" s="21"/>
      <c r="O249" s="39"/>
      <c r="P249" s="39" t="s">
        <v>1056</v>
      </c>
      <c r="Q249" s="39"/>
      <c r="R249" s="43"/>
      <c r="S249" s="43"/>
    </row>
    <row r="250" spans="1:19">
      <c r="A250" s="23">
        <v>216</v>
      </c>
      <c r="B250" s="23" t="s">
        <v>1057</v>
      </c>
      <c r="C250" s="24" t="s">
        <v>1058</v>
      </c>
      <c r="D250" s="23" t="s">
        <v>1059</v>
      </c>
      <c r="E250" s="23" t="s">
        <v>29</v>
      </c>
      <c r="F250" s="23" t="s">
        <v>30</v>
      </c>
      <c r="G250" s="23" t="s">
        <v>1060</v>
      </c>
      <c r="H250" s="23" t="s">
        <v>1061</v>
      </c>
      <c r="I250" s="23">
        <v>2024</v>
      </c>
      <c r="J250" s="24" t="s">
        <v>1062</v>
      </c>
      <c r="K250" s="23"/>
      <c r="L250" s="23">
        <v>97.5</v>
      </c>
      <c r="M250" s="23">
        <v>97.5</v>
      </c>
      <c r="N250" s="23"/>
      <c r="O250" s="47" t="s">
        <v>1056</v>
      </c>
      <c r="P250" s="23" t="s">
        <v>1063</v>
      </c>
      <c r="Q250" s="23" t="s">
        <v>33</v>
      </c>
      <c r="R250" s="23" t="s">
        <v>44</v>
      </c>
      <c r="S250" s="23"/>
    </row>
    <row r="251" s="1" customFormat="1" spans="1:19">
      <c r="A251" s="21"/>
      <c r="B251" s="21"/>
      <c r="C251" s="22"/>
      <c r="D251" s="21"/>
      <c r="E251" s="21"/>
      <c r="F251" s="21"/>
      <c r="G251" s="21"/>
      <c r="H251" s="21"/>
      <c r="I251" s="21"/>
      <c r="J251" s="22"/>
      <c r="K251" s="21"/>
      <c r="L251" s="21"/>
      <c r="M251" s="38"/>
      <c r="N251" s="21"/>
      <c r="O251" s="39"/>
      <c r="P251" s="39" t="s">
        <v>1064</v>
      </c>
      <c r="Q251" s="39"/>
      <c r="R251" s="57"/>
      <c r="S251" s="57"/>
    </row>
    <row r="252" s="1" customFormat="1" ht="48" spans="1:19">
      <c r="A252" s="23">
        <v>217</v>
      </c>
      <c r="B252" s="23" t="s">
        <v>1065</v>
      </c>
      <c r="C252" s="24" t="s">
        <v>1066</v>
      </c>
      <c r="D252" s="23" t="s">
        <v>1067</v>
      </c>
      <c r="E252" s="23" t="s">
        <v>1068</v>
      </c>
      <c r="F252" s="23" t="s">
        <v>30</v>
      </c>
      <c r="G252" s="23" t="s">
        <v>1069</v>
      </c>
      <c r="H252" s="23" t="s">
        <v>1069</v>
      </c>
      <c r="I252" s="23">
        <v>2024</v>
      </c>
      <c r="J252" s="23" t="s">
        <v>1070</v>
      </c>
      <c r="K252" s="23" t="s">
        <v>521</v>
      </c>
      <c r="L252" s="23">
        <v>20</v>
      </c>
      <c r="M252" s="23">
        <v>20</v>
      </c>
      <c r="N252" s="23"/>
      <c r="O252" s="23" t="s">
        <v>1064</v>
      </c>
      <c r="P252" s="23" t="s">
        <v>1071</v>
      </c>
      <c r="Q252" s="23" t="s">
        <v>33</v>
      </c>
      <c r="R252" s="23" t="s">
        <v>1072</v>
      </c>
      <c r="S252" s="23"/>
    </row>
    <row r="253" s="1" customFormat="1" ht="36" spans="1:19">
      <c r="A253" s="23">
        <v>218</v>
      </c>
      <c r="B253" s="23" t="s">
        <v>1073</v>
      </c>
      <c r="C253" s="24" t="s">
        <v>1074</v>
      </c>
      <c r="D253" s="23" t="s">
        <v>1067</v>
      </c>
      <c r="E253" s="23" t="s">
        <v>1068</v>
      </c>
      <c r="F253" s="23" t="s">
        <v>30</v>
      </c>
      <c r="G253" s="23" t="s">
        <v>1069</v>
      </c>
      <c r="H253" s="23" t="s">
        <v>1069</v>
      </c>
      <c r="I253" s="23">
        <v>2024</v>
      </c>
      <c r="J253" s="23" t="s">
        <v>1075</v>
      </c>
      <c r="K253" s="23" t="s">
        <v>521</v>
      </c>
      <c r="L253" s="23">
        <v>29.7</v>
      </c>
      <c r="M253" s="23">
        <v>29.7</v>
      </c>
      <c r="N253" s="23"/>
      <c r="O253" s="23" t="s">
        <v>1064</v>
      </c>
      <c r="P253" s="23" t="s">
        <v>1071</v>
      </c>
      <c r="Q253" s="23" t="s">
        <v>33</v>
      </c>
      <c r="R253" s="23" t="s">
        <v>1072</v>
      </c>
      <c r="S253" s="23"/>
    </row>
    <row r="254" s="1" customFormat="1" ht="36" spans="1:19">
      <c r="A254" s="23">
        <v>219</v>
      </c>
      <c r="B254" s="23" t="s">
        <v>1076</v>
      </c>
      <c r="C254" s="24" t="s">
        <v>1077</v>
      </c>
      <c r="D254" s="23" t="s">
        <v>1067</v>
      </c>
      <c r="E254" s="23" t="s">
        <v>1078</v>
      </c>
      <c r="F254" s="23" t="s">
        <v>30</v>
      </c>
      <c r="G254" s="23" t="s">
        <v>1079</v>
      </c>
      <c r="H254" s="23" t="s">
        <v>1079</v>
      </c>
      <c r="I254" s="23">
        <v>2024</v>
      </c>
      <c r="J254" s="23" t="s">
        <v>1080</v>
      </c>
      <c r="K254" s="23" t="s">
        <v>521</v>
      </c>
      <c r="L254" s="44">
        <v>26</v>
      </c>
      <c r="M254" s="44">
        <v>26</v>
      </c>
      <c r="N254" s="23"/>
      <c r="O254" s="23" t="s">
        <v>1064</v>
      </c>
      <c r="P254" s="23" t="s">
        <v>1081</v>
      </c>
      <c r="Q254" s="23" t="s">
        <v>33</v>
      </c>
      <c r="R254" s="23" t="s">
        <v>1082</v>
      </c>
      <c r="S254" s="23"/>
    </row>
    <row r="255" s="1" customFormat="1" ht="72" spans="1:19">
      <c r="A255" s="23">
        <v>220</v>
      </c>
      <c r="B255" s="23" t="s">
        <v>1083</v>
      </c>
      <c r="C255" s="24" t="s">
        <v>1084</v>
      </c>
      <c r="D255" s="23" t="s">
        <v>1067</v>
      </c>
      <c r="E255" s="23" t="s">
        <v>1085</v>
      </c>
      <c r="F255" s="23" t="s">
        <v>30</v>
      </c>
      <c r="G255" s="23" t="s">
        <v>1086</v>
      </c>
      <c r="H255" s="23" t="s">
        <v>1086</v>
      </c>
      <c r="I255" s="23">
        <v>2024</v>
      </c>
      <c r="J255" s="23" t="s">
        <v>1087</v>
      </c>
      <c r="K255" s="23" t="s">
        <v>521</v>
      </c>
      <c r="L255" s="44">
        <v>37.2</v>
      </c>
      <c r="M255" s="44">
        <v>37.2</v>
      </c>
      <c r="N255" s="23"/>
      <c r="O255" s="23" t="s">
        <v>1064</v>
      </c>
      <c r="P255" s="23" t="s">
        <v>173</v>
      </c>
      <c r="Q255" s="23" t="s">
        <v>33</v>
      </c>
      <c r="R255" s="23" t="s">
        <v>1082</v>
      </c>
      <c r="S255" s="23"/>
    </row>
    <row r="256" s="1" customFormat="1" ht="48" spans="1:19">
      <c r="A256" s="23">
        <v>221</v>
      </c>
      <c r="B256" s="23" t="s">
        <v>1088</v>
      </c>
      <c r="C256" s="24" t="s">
        <v>1089</v>
      </c>
      <c r="D256" s="23" t="s">
        <v>1067</v>
      </c>
      <c r="E256" s="23" t="s">
        <v>1090</v>
      </c>
      <c r="F256" s="23" t="s">
        <v>30</v>
      </c>
      <c r="G256" s="23" t="s">
        <v>1091</v>
      </c>
      <c r="H256" s="23" t="s">
        <v>1091</v>
      </c>
      <c r="I256" s="23">
        <v>2024</v>
      </c>
      <c r="J256" s="23" t="s">
        <v>1092</v>
      </c>
      <c r="K256" s="23" t="s">
        <v>521</v>
      </c>
      <c r="L256" s="44">
        <v>30</v>
      </c>
      <c r="M256" s="44">
        <v>30</v>
      </c>
      <c r="N256" s="23"/>
      <c r="O256" s="23" t="s">
        <v>1064</v>
      </c>
      <c r="P256" s="23" t="s">
        <v>151</v>
      </c>
      <c r="Q256" s="23" t="s">
        <v>33</v>
      </c>
      <c r="R256" s="23" t="s">
        <v>1082</v>
      </c>
      <c r="S256" s="23"/>
    </row>
    <row r="257" s="1" customFormat="1" ht="96" spans="1:19">
      <c r="A257" s="23">
        <v>222</v>
      </c>
      <c r="B257" s="23" t="s">
        <v>1093</v>
      </c>
      <c r="C257" s="24" t="s">
        <v>1094</v>
      </c>
      <c r="D257" s="23" t="s">
        <v>1067</v>
      </c>
      <c r="E257" s="23" t="s">
        <v>1095</v>
      </c>
      <c r="F257" s="23" t="s">
        <v>30</v>
      </c>
      <c r="G257" s="23" t="s">
        <v>1096</v>
      </c>
      <c r="H257" s="23" t="s">
        <v>1096</v>
      </c>
      <c r="I257" s="23">
        <v>2024</v>
      </c>
      <c r="J257" s="23" t="s">
        <v>1092</v>
      </c>
      <c r="K257" s="23" t="s">
        <v>521</v>
      </c>
      <c r="L257" s="44">
        <v>17</v>
      </c>
      <c r="M257" s="44">
        <v>17</v>
      </c>
      <c r="N257" s="23"/>
      <c r="O257" s="23" t="s">
        <v>1064</v>
      </c>
      <c r="P257" s="23" t="s">
        <v>85</v>
      </c>
      <c r="Q257" s="23" t="s">
        <v>33</v>
      </c>
      <c r="R257" s="23" t="s">
        <v>1082</v>
      </c>
      <c r="S257" s="23"/>
    </row>
    <row r="258" s="1" customFormat="1" ht="72" spans="1:19">
      <c r="A258" s="23">
        <v>223</v>
      </c>
      <c r="B258" s="23" t="s">
        <v>1097</v>
      </c>
      <c r="C258" s="24" t="s">
        <v>1098</v>
      </c>
      <c r="D258" s="23" t="s">
        <v>1067</v>
      </c>
      <c r="E258" s="23" t="s">
        <v>1099</v>
      </c>
      <c r="F258" s="23" t="s">
        <v>30</v>
      </c>
      <c r="G258" s="23" t="s">
        <v>1100</v>
      </c>
      <c r="H258" s="23" t="s">
        <v>1100</v>
      </c>
      <c r="I258" s="23">
        <v>2024</v>
      </c>
      <c r="J258" s="23" t="s">
        <v>1092</v>
      </c>
      <c r="K258" s="23" t="s">
        <v>521</v>
      </c>
      <c r="L258" s="44">
        <v>79</v>
      </c>
      <c r="M258" s="44">
        <v>79</v>
      </c>
      <c r="N258" s="23"/>
      <c r="O258" s="23" t="s">
        <v>1064</v>
      </c>
      <c r="P258" s="23" t="s">
        <v>260</v>
      </c>
      <c r="Q258" s="23" t="s">
        <v>33</v>
      </c>
      <c r="R258" s="23" t="s">
        <v>44</v>
      </c>
      <c r="S258" s="23"/>
    </row>
    <row r="259" s="1" customFormat="1" ht="36" spans="1:19">
      <c r="A259" s="23">
        <v>224</v>
      </c>
      <c r="B259" s="58" t="s">
        <v>1101</v>
      </c>
      <c r="C259" s="59" t="s">
        <v>1102</v>
      </c>
      <c r="D259" s="23" t="s">
        <v>1067</v>
      </c>
      <c r="E259" s="58" t="s">
        <v>1103</v>
      </c>
      <c r="F259" s="23" t="s">
        <v>30</v>
      </c>
      <c r="G259" s="58"/>
      <c r="H259" s="58"/>
      <c r="I259" s="58">
        <v>2024</v>
      </c>
      <c r="J259" s="23" t="s">
        <v>1104</v>
      </c>
      <c r="K259" s="23" t="s">
        <v>521</v>
      </c>
      <c r="L259" s="62">
        <v>170</v>
      </c>
      <c r="M259" s="63">
        <v>170</v>
      </c>
      <c r="N259" s="58"/>
      <c r="O259" s="23" t="s">
        <v>1064</v>
      </c>
      <c r="P259" s="23" t="s">
        <v>62</v>
      </c>
      <c r="Q259" s="23" t="s">
        <v>33</v>
      </c>
      <c r="R259" s="23" t="s">
        <v>44</v>
      </c>
      <c r="S259" s="64"/>
    </row>
    <row r="260" ht="24" spans="1:19">
      <c r="A260" s="21"/>
      <c r="B260" s="21"/>
      <c r="C260" s="22"/>
      <c r="D260" s="21"/>
      <c r="E260" s="21"/>
      <c r="F260" s="21"/>
      <c r="G260" s="21"/>
      <c r="H260" s="21"/>
      <c r="I260" s="21"/>
      <c r="J260" s="22"/>
      <c r="K260" s="21"/>
      <c r="L260" s="21"/>
      <c r="M260" s="38"/>
      <c r="N260" s="21"/>
      <c r="O260" s="39"/>
      <c r="P260" s="39" t="s">
        <v>429</v>
      </c>
      <c r="Q260" s="39"/>
      <c r="R260" s="43"/>
      <c r="S260" s="43"/>
    </row>
    <row r="261" ht="24" spans="1:19">
      <c r="A261" s="23">
        <v>225</v>
      </c>
      <c r="B261" s="23" t="s">
        <v>1105</v>
      </c>
      <c r="C261" s="24" t="s">
        <v>1106</v>
      </c>
      <c r="D261" s="23" t="s">
        <v>1059</v>
      </c>
      <c r="E261" s="23" t="s">
        <v>29</v>
      </c>
      <c r="F261" s="23" t="s">
        <v>30</v>
      </c>
      <c r="G261" s="23">
        <v>2000</v>
      </c>
      <c r="H261" s="23">
        <v>2000</v>
      </c>
      <c r="I261" s="23">
        <v>2024</v>
      </c>
      <c r="J261" s="24" t="s">
        <v>1107</v>
      </c>
      <c r="K261" s="23" t="s">
        <v>521</v>
      </c>
      <c r="L261" s="23">
        <v>600</v>
      </c>
      <c r="M261" s="23">
        <v>600</v>
      </c>
      <c r="N261" s="23"/>
      <c r="O261" s="23" t="s">
        <v>429</v>
      </c>
      <c r="P261" s="23" t="s">
        <v>429</v>
      </c>
      <c r="Q261" s="23" t="s">
        <v>1054</v>
      </c>
      <c r="R261" s="23" t="s">
        <v>44</v>
      </c>
      <c r="S261" s="23"/>
    </row>
    <row r="262" ht="36" spans="1:19">
      <c r="A262" s="23">
        <v>226</v>
      </c>
      <c r="B262" s="23" t="s">
        <v>1108</v>
      </c>
      <c r="C262" s="24" t="s">
        <v>1109</v>
      </c>
      <c r="D262" s="23" t="s">
        <v>1059</v>
      </c>
      <c r="E262" s="23" t="s">
        <v>29</v>
      </c>
      <c r="F262" s="23" t="s">
        <v>30</v>
      </c>
      <c r="G262" s="23">
        <v>2100</v>
      </c>
      <c r="H262" s="23">
        <v>2100</v>
      </c>
      <c r="I262" s="23">
        <v>2024</v>
      </c>
      <c r="J262" s="24" t="s">
        <v>1110</v>
      </c>
      <c r="K262" s="23" t="s">
        <v>521</v>
      </c>
      <c r="L262" s="23">
        <v>105</v>
      </c>
      <c r="M262" s="23">
        <v>105</v>
      </c>
      <c r="N262" s="23"/>
      <c r="O262" s="23" t="s">
        <v>429</v>
      </c>
      <c r="P262" s="23" t="s">
        <v>429</v>
      </c>
      <c r="Q262" s="23" t="s">
        <v>1054</v>
      </c>
      <c r="R262" s="23" t="s">
        <v>44</v>
      </c>
      <c r="S262" s="23"/>
    </row>
    <row r="263" ht="24" spans="1:19">
      <c r="A263" s="23">
        <v>227</v>
      </c>
      <c r="B263" s="23" t="s">
        <v>1111</v>
      </c>
      <c r="C263" s="24" t="s">
        <v>1112</v>
      </c>
      <c r="D263" s="23" t="s">
        <v>1059</v>
      </c>
      <c r="E263" s="23" t="s">
        <v>29</v>
      </c>
      <c r="F263" s="23" t="s">
        <v>30</v>
      </c>
      <c r="G263" s="23">
        <v>4065</v>
      </c>
      <c r="H263" s="23">
        <v>4065</v>
      </c>
      <c r="I263" s="23">
        <v>2024</v>
      </c>
      <c r="J263" s="24" t="s">
        <v>1113</v>
      </c>
      <c r="K263" s="23" t="s">
        <v>521</v>
      </c>
      <c r="L263" s="23">
        <v>243.9</v>
      </c>
      <c r="M263" s="23">
        <v>243.9</v>
      </c>
      <c r="N263" s="23"/>
      <c r="O263" s="23" t="s">
        <v>429</v>
      </c>
      <c r="P263" s="23" t="s">
        <v>429</v>
      </c>
      <c r="Q263" s="23" t="s">
        <v>1054</v>
      </c>
      <c r="R263" s="23" t="s">
        <v>44</v>
      </c>
      <c r="S263" s="23"/>
    </row>
    <row r="264" ht="24" spans="1:19">
      <c r="A264" s="23">
        <v>228</v>
      </c>
      <c r="B264" s="23" t="s">
        <v>1114</v>
      </c>
      <c r="C264" s="24" t="s">
        <v>1115</v>
      </c>
      <c r="D264" s="23" t="s">
        <v>1059</v>
      </c>
      <c r="E264" s="23" t="s">
        <v>29</v>
      </c>
      <c r="F264" s="23" t="s">
        <v>30</v>
      </c>
      <c r="G264" s="23">
        <v>349</v>
      </c>
      <c r="H264" s="23">
        <v>349</v>
      </c>
      <c r="I264" s="23">
        <v>2024</v>
      </c>
      <c r="J264" s="24" t="s">
        <v>1116</v>
      </c>
      <c r="K264" s="23" t="s">
        <v>521</v>
      </c>
      <c r="L264" s="23">
        <v>230.34</v>
      </c>
      <c r="M264" s="23">
        <v>230.34</v>
      </c>
      <c r="N264" s="23"/>
      <c r="O264" s="23" t="s">
        <v>429</v>
      </c>
      <c r="P264" s="23" t="s">
        <v>429</v>
      </c>
      <c r="Q264" s="23" t="s">
        <v>1054</v>
      </c>
      <c r="R264" s="23" t="s">
        <v>44</v>
      </c>
      <c r="S264" s="23"/>
    </row>
    <row r="265" ht="24" spans="1:19">
      <c r="A265" s="23">
        <v>229</v>
      </c>
      <c r="B265" s="23" t="s">
        <v>1117</v>
      </c>
      <c r="C265" s="24" t="s">
        <v>1118</v>
      </c>
      <c r="D265" s="23" t="s">
        <v>1059</v>
      </c>
      <c r="E265" s="23" t="s">
        <v>29</v>
      </c>
      <c r="F265" s="23" t="s">
        <v>30</v>
      </c>
      <c r="G265" s="23"/>
      <c r="H265" s="23"/>
      <c r="I265" s="23"/>
      <c r="J265" s="24" t="s">
        <v>1119</v>
      </c>
      <c r="K265" s="23" t="s">
        <v>521</v>
      </c>
      <c r="L265" s="23">
        <v>300</v>
      </c>
      <c r="M265" s="23">
        <v>300</v>
      </c>
      <c r="N265" s="23"/>
      <c r="O265" s="23" t="s">
        <v>429</v>
      </c>
      <c r="P265" s="23" t="s">
        <v>429</v>
      </c>
      <c r="Q265" s="23" t="s">
        <v>1054</v>
      </c>
      <c r="R265" s="23" t="s">
        <v>44</v>
      </c>
      <c r="S265" s="23"/>
    </row>
    <row r="266" ht="36" spans="1:19">
      <c r="A266" s="23">
        <v>230</v>
      </c>
      <c r="B266" s="23" t="s">
        <v>1120</v>
      </c>
      <c r="C266" s="24" t="s">
        <v>1121</v>
      </c>
      <c r="D266" s="23" t="s">
        <v>1059</v>
      </c>
      <c r="E266" s="23" t="s">
        <v>29</v>
      </c>
      <c r="F266" s="23" t="s">
        <v>30</v>
      </c>
      <c r="G266" s="23"/>
      <c r="H266" s="23"/>
      <c r="I266" s="23"/>
      <c r="J266" s="24" t="s">
        <v>1119</v>
      </c>
      <c r="K266" s="23" t="s">
        <v>521</v>
      </c>
      <c r="L266" s="23">
        <v>120</v>
      </c>
      <c r="M266" s="23">
        <v>120</v>
      </c>
      <c r="N266" s="23"/>
      <c r="O266" s="23" t="s">
        <v>429</v>
      </c>
      <c r="P266" s="23" t="s">
        <v>1122</v>
      </c>
      <c r="Q266" s="23" t="s">
        <v>1054</v>
      </c>
      <c r="R266" s="23" t="s">
        <v>44</v>
      </c>
      <c r="S266" s="23"/>
    </row>
    <row r="267" spans="1:19">
      <c r="A267" s="45"/>
      <c r="B267" s="45"/>
      <c r="C267" s="60"/>
      <c r="D267" s="45"/>
      <c r="E267" s="45"/>
      <c r="F267" s="45"/>
      <c r="G267" s="45"/>
      <c r="H267" s="45"/>
      <c r="I267" s="45"/>
      <c r="J267" s="46"/>
      <c r="K267" s="45"/>
      <c r="L267" s="45"/>
      <c r="M267" s="45"/>
      <c r="N267" s="45"/>
      <c r="O267" s="45"/>
      <c r="P267" s="25" t="s">
        <v>1123</v>
      </c>
      <c r="Q267" s="45"/>
      <c r="R267" s="45"/>
      <c r="S267" s="45"/>
    </row>
    <row r="268" ht="72" spans="1:19">
      <c r="A268" s="23">
        <v>231</v>
      </c>
      <c r="B268" s="23" t="s">
        <v>1124</v>
      </c>
      <c r="C268" s="61" t="s">
        <v>1125</v>
      </c>
      <c r="D268" s="23" t="s">
        <v>1126</v>
      </c>
      <c r="E268" s="23" t="s">
        <v>1127</v>
      </c>
      <c r="F268" s="23" t="s">
        <v>52</v>
      </c>
      <c r="G268" s="23">
        <v>800</v>
      </c>
      <c r="H268" s="23">
        <v>300</v>
      </c>
      <c r="I268" s="23">
        <v>2024</v>
      </c>
      <c r="J268" s="24" t="s">
        <v>1128</v>
      </c>
      <c r="K268" s="23" t="s">
        <v>1129</v>
      </c>
      <c r="L268" s="23">
        <v>200</v>
      </c>
      <c r="M268" s="23">
        <v>200</v>
      </c>
      <c r="N268" s="23"/>
      <c r="O268" s="23" t="s">
        <v>1123</v>
      </c>
      <c r="P268" s="23" t="s">
        <v>1130</v>
      </c>
      <c r="Q268" s="23" t="s">
        <v>33</v>
      </c>
      <c r="R268" s="23" t="s">
        <v>44</v>
      </c>
      <c r="S268" s="23"/>
    </row>
  </sheetData>
  <autoFilter ref="A9:S268">
    <extLst/>
  </autoFilter>
  <mergeCells count="22">
    <mergeCell ref="A2:S2"/>
    <mergeCell ref="O3:S3"/>
    <mergeCell ref="L4:N4"/>
    <mergeCell ref="A4:A6"/>
    <mergeCell ref="B4:B6"/>
    <mergeCell ref="C4:C6"/>
    <mergeCell ref="D4:D6"/>
    <mergeCell ref="E4:E6"/>
    <mergeCell ref="F4:F6"/>
    <mergeCell ref="G4:G6"/>
    <mergeCell ref="H4:H6"/>
    <mergeCell ref="I4:I6"/>
    <mergeCell ref="J4:J6"/>
    <mergeCell ref="K4:K6"/>
    <mergeCell ref="L5:L6"/>
    <mergeCell ref="M5:M6"/>
    <mergeCell ref="N5:N6"/>
    <mergeCell ref="O4:O6"/>
    <mergeCell ref="P4:P6"/>
    <mergeCell ref="Q4:Q6"/>
    <mergeCell ref="R4:R6"/>
    <mergeCell ref="S4:S6"/>
  </mergeCells>
  <printOptions horizontalCentered="1"/>
  <pageMargins left="0.393055555555556" right="0.39" top="0.629861111111111" bottom="0.550694444444444" header="0.51" footer="0.354166666666667"/>
  <pageSetup paperSize="9" scale="66" fitToHeight="0" orientation="landscape" useFirstPageNumber="1" horizontalDpi="600" verticalDpi="600"/>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sxsfpb</Company>
  <Application>Microsoft Excel</Application>
  <HeadingPairs>
    <vt:vector size="2" baseType="variant">
      <vt:variant>
        <vt:lpstr>工作表</vt:lpstr>
      </vt:variant>
      <vt:variant>
        <vt:i4>2</vt:i4>
      </vt:variant>
    </vt:vector>
  </HeadingPairs>
  <TitlesOfParts>
    <vt:vector size="2" baseType="lpstr">
      <vt:lpstr>财政衔接补助资金项目申报表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蓝田县2024年巩固拓展脱贫攻坚成果和乡村振兴项目库汇总明细表</dc:title>
  <dc:creator>fpbcyc</dc:creator>
  <cp:lastModifiedBy>果果</cp:lastModifiedBy>
  <dcterms:created xsi:type="dcterms:W3CDTF">2016-03-01T01:17:00Z</dcterms:created>
  <cp:lastPrinted>2022-09-15T00:25:00Z</cp:lastPrinted>
  <dcterms:modified xsi:type="dcterms:W3CDTF">2024-01-16T01:21:05Z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6D3F98E0CFF641C5ADA1B8D74E1B629F_13</vt:lpwstr>
  </property>
</Properties>
</file>