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290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44525"/>
</workbook>
</file>

<file path=xl/calcChain.xml><?xml version="1.0" encoding="utf-8"?>
<calcChain xmlns="http://schemas.openxmlformats.org/spreadsheetml/2006/main">
  <c r="B40" i="1"/>
  <c r="D40"/>
  <c r="F40"/>
  <c r="B34" i="15"/>
  <c r="D34"/>
  <c r="F34"/>
  <c r="B38"/>
  <c r="D38"/>
  <c r="F38"/>
  <c r="F14" i="19"/>
  <c r="G14"/>
</calcChain>
</file>

<file path=xl/sharedStrings.xml><?xml version="1.0" encoding="utf-8"?>
<sst xmlns="http://schemas.openxmlformats.org/spreadsheetml/2006/main" count="791" uniqueCount="432">
  <si>
    <t>附件2</t>
  </si>
  <si>
    <t>2019年部门综合预算公开报表</t>
  </si>
  <si>
    <t xml:space="preserve">                            部门名称：蓝田县财政局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</si>
  <si>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</si>
  <si>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</si>
  <si>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</si>
  <si>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</si>
  <si>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</si>
  <si>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</si>
  <si>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</si>
  <si>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</si>
  <si>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</si>
  <si>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</si>
  <si>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</si>
  <si>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</si>
  <si>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</si>
  <si>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</si>
  <si>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</si>
  <si>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</si>
  <si>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</si>
  <si>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</si>
  <si>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</si>
  <si>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</si>
  <si>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</si>
  <si>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</si>
  <si>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</si>
  <si>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</si>
  <si>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</si>
  <si>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</si>
  <si>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</si>
  <si>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年初预算无政府性基金预算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</si>
  <si>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</si>
  <si>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</si>
  <si>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</si>
  <si>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</si>
  <si>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</si>
  <si>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</si>
  <si>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年初预算无政府采购预算</t>
  </si>
  <si>
    <t>表13</t>
  </si>
  <si>
    <t>2019年部门综合预算专项资金明细表</t>
  </si>
  <si>
    <t>年初预算无专项资金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</si>
  <si>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</si>
  <si>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</si>
  <si>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</si>
  <si>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</si>
  <si>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</si>
  <si>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</si>
  <si>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</si>
  <si>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</si>
  <si>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</si>
  <si>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</si>
  <si>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</si>
  <si>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</si>
  <si>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</si>
  <si>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</si>
  <si>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</si>
  <si>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</si>
  <si>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</si>
  <si>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</si>
  <si>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</si>
  <si>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</si>
  <si>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</si>
  <si>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</si>
  <si>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</si>
  <si>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</si>
  <si>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</si>
  <si>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</si>
  <si>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</si>
  <si>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</si>
  <si>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</si>
  <si>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</si>
  <si>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</si>
  <si>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</si>
  <si>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</si>
  <si>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</si>
  <si>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</si>
  <si>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</si>
  <si>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</si>
  <si>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</si>
  <si>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</si>
  <si>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</si>
  <si>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</si>
  <si>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</si>
  <si>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</si>
  <si>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</si>
  <si>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</si>
  <si>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</si>
  <si>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</si>
  <si>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</si>
  <si>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</si>
  <si>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</si>
  <si>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</si>
  <si>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</si>
  <si>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</si>
  <si>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</si>
  <si>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</si>
  <si>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</si>
  <si>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</si>
  <si>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</si>
  <si>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</si>
  <si>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</si>
  <si>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</si>
  <si>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</si>
  <si>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</si>
  <si>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</si>
  <si>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</si>
  <si>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</si>
  <si>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</si>
  <si>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</si>
  <si>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实户资金账户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</si>
  <si>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</si>
  <si>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</si>
  <si>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</si>
  <si>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</si>
  <si>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</si>
  <si>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</si>
  <si>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</si>
  <si>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</si>
  <si>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</si>
  <si>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</si>
  <si>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</si>
  <si>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</si>
  <si>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</si>
  <si>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</si>
  <si>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</si>
  <si>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</si>
  <si>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</si>
  <si>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</si>
  <si>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</si>
  <si>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</si>
  <si>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</si>
  <si>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</si>
  <si>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</si>
  <si>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037001</t>
  </si>
  <si>
    <t>蓝田县财政局机关</t>
  </si>
  <si>
    <t>037002</t>
  </si>
  <si>
    <t>蓝田县企业管理所</t>
  </si>
  <si>
    <t>037003</t>
  </si>
  <si>
    <t>蓝田县收费管理所</t>
  </si>
  <si>
    <t>037004</t>
  </si>
  <si>
    <t>蓝田县政府采购中心</t>
  </si>
  <si>
    <t>037005</t>
  </si>
  <si>
    <t>蓝田县国有资产管理所</t>
  </si>
  <si>
    <t>037006</t>
  </si>
  <si>
    <t>蓝田县生产资金管理所</t>
  </si>
  <si>
    <t>037007</t>
  </si>
  <si>
    <t>蓝田县财政国库支付中心</t>
  </si>
  <si>
    <t>037008</t>
  </si>
  <si>
    <t>蓝田县农业税稽征所</t>
  </si>
  <si>
    <r>
      <t>20</t>
    </r>
    <r>
      <rPr>
        <b/>
        <sz val="16"/>
        <rFont val="宋体"/>
        <charset val="134"/>
      </rPr>
      <t>19</t>
    </r>
    <r>
      <rPr>
        <b/>
        <sz val="16"/>
        <rFont val="宋体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</si>
  <si>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</si>
  <si>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</si>
  <si>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</si>
  <si>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</si>
  <si>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</si>
  <si>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</si>
  <si>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charset val="134"/>
      </rPr>
      <t>9</t>
    </r>
    <r>
      <rPr>
        <b/>
        <sz val="15"/>
        <rFont val="宋体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</si>
  <si>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</si>
  <si>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</si>
  <si>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</si>
  <si>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</si>
  <si>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</si>
  <si>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</si>
  <si>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</si>
  <si>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</si>
  <si>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</si>
  <si>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实户资金账户（财政拨款资金结转）</t>
  </si>
  <si>
    <t>上年结转（财政拨款资金结转）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</si>
  <si>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</si>
  <si>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</si>
  <si>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</si>
  <si>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</si>
  <si>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</si>
  <si>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</si>
  <si>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</si>
  <si>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</si>
  <si>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</si>
  <si>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</si>
  <si>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037</t>
  </si>
  <si>
    <t>蓝田县财政局</t>
  </si>
  <si>
    <t xml:space="preserve">  2010601</t>
  </si>
  <si>
    <t xml:space="preserve">  行政运行（财政事务）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</si>
  <si>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</si>
  <si>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</si>
  <si>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</si>
  <si>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</si>
  <si>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</si>
  <si>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</si>
  <si>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</si>
  <si>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</si>
  <si>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</si>
  <si>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</si>
  <si>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</si>
  <si>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</si>
  <si>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</si>
  <si>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</si>
  <si>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</si>
  <si>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</si>
  <si>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</si>
  <si>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</si>
  <si>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</si>
  <si>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</si>
  <si>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</si>
  <si>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</si>
  <si>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</si>
  <si>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</si>
  <si>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</si>
  <si>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</si>
  <si>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</si>
  <si>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</si>
  <si>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</si>
  <si>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</si>
  <si>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</si>
  <si>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</si>
  <si>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</si>
  <si>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</si>
  <si>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</si>
  <si>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</si>
  <si>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</si>
  <si>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</si>
  <si>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</si>
  <si>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</si>
  <si>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</si>
  <si>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</si>
  <si>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</si>
  <si>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</si>
  <si>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</si>
  <si>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30305</t>
  </si>
  <si>
    <t xml:space="preserve">  生活补助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</si>
  <si>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</si>
  <si>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</si>
  <si>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</si>
  <si>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</si>
  <si>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</si>
  <si>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</si>
  <si>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</si>
  <si>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</si>
  <si>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2010601</t>
  </si>
  <si>
    <t>行政运行（财政事务）</t>
  </si>
  <si>
    <t>2080505</t>
  </si>
  <si>
    <t>机关事业单位基本养老保险缴费支出</t>
  </si>
  <si>
    <t>2080506</t>
  </si>
  <si>
    <t>机关事业单位职业年金缴费支出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</si>
  <si>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</si>
  <si>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</si>
  <si>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</si>
  <si>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</si>
  <si>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</si>
  <si>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30101</t>
  </si>
  <si>
    <t>基本工资</t>
  </si>
  <si>
    <t>50101</t>
  </si>
  <si>
    <t>工资奖金津补贴（行政）</t>
  </si>
  <si>
    <t>30102</t>
  </si>
  <si>
    <t>津贴补贴</t>
  </si>
  <si>
    <t>30103</t>
  </si>
  <si>
    <t>奖金</t>
  </si>
  <si>
    <t>30108</t>
  </si>
  <si>
    <t>机关事业单位基本养老保险</t>
  </si>
  <si>
    <t>50102</t>
  </si>
  <si>
    <t>社会保障缴费（行政）</t>
  </si>
  <si>
    <t>30109</t>
  </si>
  <si>
    <t>职业年金缴费</t>
  </si>
  <si>
    <t>30199</t>
  </si>
  <si>
    <t>其他工资福利支出</t>
  </si>
  <si>
    <t>50199</t>
  </si>
  <si>
    <t>其他工资福利支出（行政）</t>
  </si>
  <si>
    <t>30239</t>
  </si>
  <si>
    <t>公务交通补贴</t>
  </si>
  <si>
    <t>50201</t>
  </si>
  <si>
    <t>办公经费</t>
  </si>
  <si>
    <t>30205</t>
  </si>
  <si>
    <t>水费</t>
  </si>
  <si>
    <t>30214</t>
  </si>
  <si>
    <t>租赁费</t>
  </si>
  <si>
    <t>30206</t>
  </si>
  <si>
    <t>电费</t>
  </si>
  <si>
    <t>30207</t>
  </si>
  <si>
    <t>邮电费</t>
  </si>
  <si>
    <t>30204</t>
  </si>
  <si>
    <t>手续费</t>
  </si>
  <si>
    <t>30202</t>
  </si>
  <si>
    <t>印刷费</t>
  </si>
  <si>
    <t>30201</t>
  </si>
  <si>
    <t>办公费</t>
  </si>
  <si>
    <t>30209</t>
  </si>
  <si>
    <t>物业管理费</t>
  </si>
  <si>
    <t>30211</t>
  </si>
  <si>
    <t>差旅费</t>
  </si>
  <si>
    <t>30226</t>
  </si>
  <si>
    <t>劳务费</t>
  </si>
  <si>
    <t>50205</t>
  </si>
  <si>
    <t>委托业务费</t>
  </si>
  <si>
    <t>30217</t>
  </si>
  <si>
    <t>公务接待费</t>
  </si>
  <si>
    <t>50206</t>
  </si>
  <si>
    <t>30213</t>
  </si>
  <si>
    <t>维修(护)费</t>
  </si>
  <si>
    <t>50209</t>
  </si>
  <si>
    <t>维修（护）费</t>
  </si>
  <si>
    <t>30299</t>
  </si>
  <si>
    <t>其他商品和服务支出</t>
  </si>
  <si>
    <t>50299</t>
  </si>
  <si>
    <t>30305</t>
  </si>
  <si>
    <t>生活补助</t>
  </si>
  <si>
    <t>50901</t>
  </si>
  <si>
    <t>社会福利和救助</t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</si>
  <si>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</si>
  <si>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</si>
  <si>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</si>
  <si>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</si>
  <si>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</si>
  <si>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</si>
  <si>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</si>
  <si>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</si>
  <si>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</si>
  <si>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</si>
  <si>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</si>
  <si>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</si>
  <si>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</si>
  <si>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</si>
  <si>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</si>
  <si>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</si>
  <si>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</si>
  <si>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</si>
  <si>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</si>
  <si>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</si>
  <si>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</si>
  <si>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</si>
  <si>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</si>
  <si>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</si>
  <si>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</si>
  <si>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</si>
  <si>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</si>
  <si>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</si>
  <si>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</si>
  <si>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</si>
  <si>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</si>
  <si>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</si>
  <si>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</si>
  <si>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</si>
  <si>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</si>
  <si>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</si>
  <si>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</si>
  <si>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</si>
  <si>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</si>
  <si>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</si>
  <si>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</si>
  <si>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</si>
  <si>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</si>
  <si>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</si>
  <si>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</si>
  <si>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</si>
  <si>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</si>
  <si>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</si>
  <si>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</si>
  <si>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</si>
  <si>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</si>
  <si>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</si>
  <si>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</t>
  </si>
  <si>
    <t>贯彻执行国家财政、税收法律、编制预决算、负责国库集中支付、承担全县各项财政收支管理</t>
  </si>
  <si>
    <t>负责国有资产管理</t>
  </si>
  <si>
    <t>负责政府非税收入管理</t>
  </si>
  <si>
    <t>负责预算绩效评价及返乡农民工创业贷款</t>
  </si>
  <si>
    <t>组织实施政府集中采购</t>
  </si>
  <si>
    <t>负责国有企业财务的监督和管理</t>
  </si>
  <si>
    <t>负责单位零余额管理及开局财政直接支付令等</t>
  </si>
  <si>
    <t>金额合计</t>
  </si>
  <si>
    <t>年度总体目标</t>
  </si>
  <si>
    <t>完成财政收入、支出任务</t>
  </si>
  <si>
    <t>做好单位资产购置审批，资产信息化管理，行政事业单位资产处置。</t>
  </si>
  <si>
    <t>做好行政事业单位非税收入征管工作。</t>
  </si>
  <si>
    <t>完成单位预算绩效评价工作，做好返乡农民工创业贴息贷款工作。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</si>
  <si>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</si>
  <si>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</si>
  <si>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</si>
  <si>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</si>
  <si>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</si>
  <si>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</si>
  <si>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</si>
  <si>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</si>
  <si>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贯彻执行国家财政、税收法律、编制预决算、负责国库集中支付、承担全县各项财政收支管理</t>
  </si>
  <si>
    <t>指负责国有企业财务的监督和管理</t>
  </si>
  <si>
    <t>遗属13人</t>
  </si>
  <si>
    <t>质量指标</t>
  </si>
  <si>
    <t>时效指标</t>
  </si>
  <si>
    <t xml:space="preserve"> 日常工作时效为1月份-12月份</t>
  </si>
  <si>
    <t>1年</t>
  </si>
  <si>
    <t xml:space="preserve"> 指标2：</t>
  </si>
  <si>
    <t>成本指标</t>
  </si>
  <si>
    <t xml:space="preserve"> 局机关，共20人，共需经费225.6万元</t>
  </si>
  <si>
    <t>225.6/20 人万元</t>
  </si>
  <si>
    <t>国产所，共8人，共需经费73.8万元</t>
  </si>
  <si>
    <t>73.8/8 人万元</t>
  </si>
  <si>
    <t>收费所，共10人，共需经费90.36万元</t>
  </si>
  <si>
    <t>90.36/10人万元</t>
  </si>
  <si>
    <t>资金所，共4人，共需经费37.9万元</t>
  </si>
  <si>
    <t>37.9/4 人万元</t>
  </si>
  <si>
    <t>政府采购中心，共13人，共需经费110.76万元</t>
  </si>
  <si>
    <t>110.76/13 人万元</t>
  </si>
  <si>
    <t>企业所、农税所，共28人，共需经费260.8万元</t>
  </si>
  <si>
    <t>260.8/28 人万元</t>
  </si>
  <si>
    <t>国库支付中心，共28人，共需经费254.38万元</t>
  </si>
  <si>
    <t>254.38/28 人万元</t>
  </si>
  <si>
    <t>4.98/13 人万元</t>
  </si>
  <si>
    <t>……</t>
  </si>
  <si>
    <t>效益指标</t>
  </si>
  <si>
    <t>经济效益指标</t>
  </si>
  <si>
    <t xml:space="preserve"> 指标1：</t>
  </si>
  <si>
    <t>社会效益指标</t>
  </si>
  <si>
    <t>生态效益指标</t>
  </si>
  <si>
    <t>可持续影响指标</t>
  </si>
  <si>
    <t xml:space="preserve"> 各项指标皆为持续指标</t>
  </si>
  <si>
    <t>长期</t>
  </si>
  <si>
    <t>满意度指标</t>
  </si>
  <si>
    <t>服务对象满意度指标</t>
  </si>
  <si>
    <t xml:space="preserve"> 指标1：服务单位</t>
  </si>
  <si>
    <t>满意</t>
  </si>
  <si>
    <t xml:space="preserve"> 指标2：服务群众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</si>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</sst>
</file>

<file path=xl/styles.xml><?xml version="1.0" encoding="utf-8"?>
<styleSheet xmlns="http://schemas.openxmlformats.org/spreadsheetml/2006/main">
  <numFmts count="2">
    <numFmt numFmtId="176" formatCode=";;"/>
    <numFmt numFmtId="177" formatCode="#,##0.0000"/>
  </numFmts>
  <fonts count="16">
    <font>
      <sz val="9"/>
      <name val="宋体"/>
      <charset val="134"/>
    </font>
    <font>
      <sz val="21"/>
      <name val="方正黑体简体"/>
      <family val="3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.5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12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21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 wrapText="1"/>
    </xf>
    <xf numFmtId="0" fontId="0" fillId="0" borderId="0" xfId="0" applyFont="1" applyFill="1"/>
    <xf numFmtId="0" fontId="2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/>
    <xf numFmtId="4" fontId="0" fillId="0" borderId="13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15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176" fontId="0" fillId="0" borderId="13" xfId="0" applyNumberFormat="1" applyFont="1" applyFill="1" applyBorder="1" applyAlignment="1" applyProtection="1"/>
    <xf numFmtId="49" fontId="0" fillId="0" borderId="13" xfId="0" applyNumberFormat="1" applyFont="1" applyFill="1" applyBorder="1" applyAlignment="1" applyProtection="1"/>
    <xf numFmtId="4" fontId="0" fillId="0" borderId="1" xfId="0" applyNumberFormat="1" applyFill="1" applyBorder="1" applyAlignment="1" applyProtection="1"/>
    <xf numFmtId="4" fontId="15" fillId="0" borderId="0" xfId="0" applyNumberFormat="1" applyFont="1" applyAlignment="1">
      <alignment vertical="center"/>
    </xf>
    <xf numFmtId="0" fontId="1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0" fillId="0" borderId="5" xfId="0" applyNumberFormat="1" applyFont="1" applyFill="1" applyBorder="1" applyAlignment="1" applyProtection="1"/>
    <xf numFmtId="176" fontId="0" fillId="0" borderId="5" xfId="0" applyNumberFormat="1" applyFont="1" applyFill="1" applyBorder="1" applyAlignment="1" applyProtection="1"/>
    <xf numFmtId="0" fontId="0" fillId="0" borderId="10" xfId="0" applyNumberFormat="1" applyFont="1" applyFill="1" applyBorder="1" applyAlignment="1" applyProtection="1">
      <alignment horizontal="center" vertical="center"/>
    </xf>
    <xf numFmtId="2" fontId="0" fillId="0" borderId="13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0" fillId="0" borderId="6" xfId="0" applyNumberFormat="1" applyFont="1" applyFill="1" applyBorder="1" applyAlignment="1" applyProtection="1">
      <alignment vertical="center"/>
    </xf>
    <xf numFmtId="176" fontId="0" fillId="0" borderId="6" xfId="0" applyNumberFormat="1" applyFill="1" applyBorder="1" applyAlignment="1" applyProtection="1"/>
    <xf numFmtId="176" fontId="0" fillId="0" borderId="6" xfId="0" applyNumberFormat="1" applyFont="1" applyFill="1" applyBorder="1" applyAlignment="1" applyProtection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4" fontId="7" fillId="0" borderId="1" xfId="0" applyNumberFormat="1" applyFont="1" applyFill="1" applyBorder="1" applyAlignment="1" applyProtection="1"/>
    <xf numFmtId="0" fontId="0" fillId="0" borderId="13" xfId="0" applyFill="1" applyBorder="1" applyAlignment="1">
      <alignment horizontal="left" vertical="center"/>
    </xf>
    <xf numFmtId="2" fontId="7" fillId="0" borderId="2" xfId="0" applyNumberFormat="1" applyFont="1" applyFill="1" applyBorder="1" applyAlignment="1" applyProtection="1"/>
    <xf numFmtId="0" fontId="0" fillId="0" borderId="6" xfId="0" applyBorder="1"/>
    <xf numFmtId="2" fontId="7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7" fillId="0" borderId="3" xfId="0" applyNumberFormat="1" applyFont="1" applyFill="1" applyBorder="1" applyAlignment="1" applyProtection="1"/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7" fillId="0" borderId="3" xfId="0" applyNumberFormat="1" applyFont="1" applyFill="1" applyBorder="1" applyAlignment="1" applyProtection="1"/>
    <xf numFmtId="4" fontId="7" fillId="0" borderId="2" xfId="0" applyNumberFormat="1" applyFont="1" applyFill="1" applyBorder="1" applyAlignment="1" applyProtection="1"/>
    <xf numFmtId="0" fontId="0" fillId="0" borderId="6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7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6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10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6" xfId="0" applyNumberFormat="1" applyFont="1" applyFill="1" applyBorder="1" applyAlignment="1" applyProtection="1">
      <alignment horizontal="center" vertical="center" wrapText="1"/>
    </xf>
    <xf numFmtId="4" fontId="0" fillId="0" borderId="6" xfId="0" applyNumberFormat="1" applyFont="1" applyFill="1" applyBorder="1" applyAlignment="1" applyProtection="1">
      <alignment horizontal="center" vertical="center" wrapText="1"/>
    </xf>
    <xf numFmtId="4" fontId="0" fillId="0" borderId="13" xfId="0" applyNumberFormat="1" applyFont="1" applyFill="1" applyBorder="1" applyAlignment="1" applyProtection="1">
      <alignment horizontal="center" vertical="center" wrapText="1"/>
    </xf>
    <xf numFmtId="4" fontId="0" fillId="0" borderId="5" xfId="0" applyNumberFormat="1" applyFont="1" applyFill="1" applyBorder="1" applyAlignment="1" applyProtection="1">
      <alignment horizontal="center" vertical="center" wrapText="1"/>
    </xf>
    <xf numFmtId="4" fontId="0" fillId="0" borderId="13" xfId="0" applyNumberFormat="1" applyFont="1" applyFill="1" applyBorder="1" applyAlignment="1" applyProtection="1">
      <alignment horizontal="right" vertical="center" wrapText="1"/>
    </xf>
    <xf numFmtId="49" fontId="0" fillId="0" borderId="0" xfId="0" applyNumberFormat="1" applyFont="1" applyFill="1" applyBorder="1" applyAlignment="1" applyProtection="1">
      <alignment horizontal="left" vertical="center" wrapText="1"/>
    </xf>
    <xf numFmtId="4" fontId="0" fillId="0" borderId="0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4" fontId="0" fillId="0" borderId="6" xfId="0" applyNumberFormat="1" applyFont="1" applyFill="1" applyBorder="1" applyAlignment="1" applyProtection="1">
      <alignment horizontal="left" vertical="center" wrapText="1"/>
    </xf>
    <xf numFmtId="4" fontId="0" fillId="0" borderId="0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4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vertical="center"/>
    </xf>
    <xf numFmtId="4" fontId="0" fillId="0" borderId="2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Font="1" applyFill="1" applyBorder="1" applyAlignment="1" applyProtection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8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4" fillId="0" borderId="0" xfId="0" applyFont="1" applyBorder="1" applyAlignment="1">
      <alignment horizontal="center"/>
    </xf>
  </cellXfs>
  <cellStyles count="25">
    <cellStyle name="20% - 着色 1" xfId="10"/>
    <cellStyle name="20% - 着色 2" xfId="11"/>
    <cellStyle name="20% - 着色 3" xfId="12"/>
    <cellStyle name="20% - 着色 4" xfId="13"/>
    <cellStyle name="20% - 着色 5" xfId="4"/>
    <cellStyle name="20% - 着色 6" xfId="15"/>
    <cellStyle name="40% - 着色 1" xfId="16"/>
    <cellStyle name="40% - 着色 2" xfId="17"/>
    <cellStyle name="40% - 着色 3" xfId="2"/>
    <cellStyle name="40% - 着色 4" xfId="5"/>
    <cellStyle name="40% - 着色 5" xfId="6"/>
    <cellStyle name="40% - 着色 6" xfId="18"/>
    <cellStyle name="60% - 着色 1" xfId="8"/>
    <cellStyle name="60% - 着色 2" xfId="1"/>
    <cellStyle name="60% - 着色 3" xfId="9"/>
    <cellStyle name="60% - 着色 4" xfId="19"/>
    <cellStyle name="60% - 着色 5" xfId="20"/>
    <cellStyle name="60% - 着色 6" xfId="21"/>
    <cellStyle name="常规" xfId="0" builtinId="0"/>
    <cellStyle name="着色 1" xfId="3"/>
    <cellStyle name="着色 2" xfId="14"/>
    <cellStyle name="着色 3" xfId="22"/>
    <cellStyle name="着色 4" xfId="23"/>
    <cellStyle name="着色 5" xfId="7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5" sqref="A5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54" t="s">
        <v>0</v>
      </c>
    </row>
    <row r="2" spans="1:14" ht="93" customHeight="1">
      <c r="A2" s="155" t="s">
        <v>1</v>
      </c>
    </row>
    <row r="3" spans="1:14" ht="93.75" customHeight="1">
      <c r="A3" s="156"/>
      <c r="N3" s="19"/>
    </row>
    <row r="4" spans="1:14" ht="81.75" customHeight="1">
      <c r="A4" s="157" t="s">
        <v>2</v>
      </c>
    </row>
    <row r="5" spans="1:14" ht="40.9" customHeight="1">
      <c r="A5" s="157" t="s">
        <v>3</v>
      </c>
    </row>
    <row r="6" spans="1:14" ht="37.15" customHeight="1">
      <c r="A6" s="157" t="s">
        <v>4</v>
      </c>
    </row>
    <row r="7" spans="1:14" ht="12.75" customHeight="1">
      <c r="A7" s="158"/>
    </row>
    <row r="8" spans="1:14" ht="12.75" customHeight="1">
      <c r="A8" s="158"/>
    </row>
    <row r="9" spans="1:14" ht="12.75" customHeight="1">
      <c r="A9" s="158"/>
    </row>
    <row r="10" spans="1:14" ht="12.75" customHeight="1">
      <c r="A10" s="158"/>
    </row>
    <row r="11" spans="1:14" ht="12.75" customHeight="1">
      <c r="A11" s="158"/>
    </row>
    <row r="12" spans="1:14" ht="12.75" customHeight="1">
      <c r="A12" s="158"/>
    </row>
    <row r="13" spans="1:14" ht="12.75" customHeight="1">
      <c r="A13" s="158"/>
    </row>
  </sheetData>
  <phoneticPr fontId="0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topLeftCell="A10" zoomScaleSheetLayoutView="100" workbookViewId="0">
      <selection activeCell="C9" sqref="C9"/>
    </sheetView>
  </sheetViews>
  <sheetFormatPr defaultRowHeight="11.25"/>
  <cols>
    <col min="1" max="1" width="15.1640625" style="7" customWidth="1"/>
    <col min="2" max="2" width="11.5" style="7" customWidth="1"/>
    <col min="3" max="3" width="88" style="7" customWidth="1"/>
    <col min="4" max="4" width="12.6640625" style="7" customWidth="1"/>
    <col min="5" max="5" width="36.33203125" style="7" customWidth="1"/>
    <col min="6" max="6" width="9.33203125" style="7" bestFit="1"/>
    <col min="7" max="16384" width="9.33203125" style="7"/>
  </cols>
  <sheetData>
    <row r="1" spans="2:5" ht="30" customHeight="1">
      <c r="B1" s="159" t="s">
        <v>5</v>
      </c>
      <c r="C1" s="159"/>
      <c r="D1" s="159"/>
      <c r="E1" s="159"/>
    </row>
    <row r="2" spans="2:5" ht="21.75" customHeight="1">
      <c r="B2" s="129" t="s">
        <v>6</v>
      </c>
      <c r="C2" s="129" t="s">
        <v>7</v>
      </c>
      <c r="D2" s="150" t="s">
        <v>8</v>
      </c>
      <c r="E2" s="150" t="s">
        <v>9</v>
      </c>
    </row>
    <row r="3" spans="2:5" s="148" customFormat="1" ht="22.5" customHeight="1">
      <c r="B3" s="150" t="s">
        <v>10</v>
      </c>
      <c r="C3" s="151" t="s">
        <v>11</v>
      </c>
      <c r="D3" s="152" t="s">
        <v>12</v>
      </c>
      <c r="E3" s="152"/>
    </row>
    <row r="4" spans="2:5" s="148" customFormat="1" ht="22.5" customHeight="1">
      <c r="B4" s="150" t="s">
        <v>13</v>
      </c>
      <c r="C4" s="151" t="s">
        <v>14</v>
      </c>
      <c r="D4" s="152" t="s">
        <v>12</v>
      </c>
      <c r="E4" s="152"/>
    </row>
    <row r="5" spans="2:5" s="148" customFormat="1" ht="22.5" customHeight="1">
      <c r="B5" s="150" t="s">
        <v>15</v>
      </c>
      <c r="C5" s="151" t="s">
        <v>16</v>
      </c>
      <c r="D5" s="152" t="s">
        <v>12</v>
      </c>
      <c r="E5" s="152"/>
    </row>
    <row r="6" spans="2:5" s="148" customFormat="1" ht="22.5" customHeight="1">
      <c r="B6" s="150" t="s">
        <v>17</v>
      </c>
      <c r="C6" s="151" t="s">
        <v>18</v>
      </c>
      <c r="D6" s="153" t="s">
        <v>12</v>
      </c>
      <c r="E6" s="153"/>
    </row>
    <row r="7" spans="2:5" s="148" customFormat="1" ht="22.5" customHeight="1">
      <c r="B7" s="150" t="s">
        <v>19</v>
      </c>
      <c r="C7" s="151" t="s">
        <v>20</v>
      </c>
      <c r="D7" s="153" t="s">
        <v>12</v>
      </c>
      <c r="E7" s="153"/>
    </row>
    <row r="8" spans="2:5" s="148" customFormat="1" ht="22.5" customHeight="1">
      <c r="B8" s="150" t="s">
        <v>21</v>
      </c>
      <c r="C8" s="151" t="s">
        <v>22</v>
      </c>
      <c r="D8" s="153" t="s">
        <v>12</v>
      </c>
      <c r="E8" s="153"/>
    </row>
    <row r="9" spans="2:5" s="148" customFormat="1" ht="22.5" customHeight="1">
      <c r="B9" s="150" t="s">
        <v>23</v>
      </c>
      <c r="C9" s="151" t="s">
        <v>24</v>
      </c>
      <c r="D9" s="153" t="s">
        <v>12</v>
      </c>
      <c r="E9" s="153"/>
    </row>
    <row r="10" spans="2:5" s="148" customFormat="1" ht="22.5" customHeight="1">
      <c r="B10" s="150" t="s">
        <v>25</v>
      </c>
      <c r="C10" s="151" t="s">
        <v>26</v>
      </c>
      <c r="D10" s="153" t="s">
        <v>12</v>
      </c>
      <c r="E10" s="153"/>
    </row>
    <row r="11" spans="2:5" s="148" customFormat="1" ht="22.5" customHeight="1">
      <c r="B11" s="150" t="s">
        <v>27</v>
      </c>
      <c r="C11" s="151" t="s">
        <v>28</v>
      </c>
      <c r="D11" s="152" t="s">
        <v>29</v>
      </c>
      <c r="E11" s="153" t="s">
        <v>30</v>
      </c>
    </row>
    <row r="12" spans="2:5" s="148" customFormat="1" ht="22.5" customHeight="1">
      <c r="B12" s="150" t="s">
        <v>31</v>
      </c>
      <c r="C12" s="151" t="s">
        <v>32</v>
      </c>
      <c r="D12" s="152" t="s">
        <v>29</v>
      </c>
      <c r="E12" s="153" t="s">
        <v>30</v>
      </c>
    </row>
    <row r="13" spans="2:5" s="148" customFormat="1" ht="22.5" customHeight="1">
      <c r="B13" s="150" t="s">
        <v>33</v>
      </c>
      <c r="C13" s="151" t="s">
        <v>34</v>
      </c>
      <c r="D13" s="152" t="s">
        <v>12</v>
      </c>
      <c r="E13" s="153"/>
    </row>
    <row r="14" spans="2:5" s="149" customFormat="1" ht="22.5" customHeight="1">
      <c r="B14" s="150" t="s">
        <v>35</v>
      </c>
      <c r="C14" s="151" t="s">
        <v>36</v>
      </c>
      <c r="D14" s="152" t="s">
        <v>29</v>
      </c>
      <c r="E14" s="153" t="s">
        <v>37</v>
      </c>
    </row>
    <row r="15" spans="2:5" s="149" customFormat="1" ht="22.5" customHeight="1">
      <c r="B15" s="150" t="s">
        <v>38</v>
      </c>
      <c r="C15" s="151" t="s">
        <v>39</v>
      </c>
      <c r="D15" s="152" t="s">
        <v>29</v>
      </c>
      <c r="E15" s="153" t="s">
        <v>40</v>
      </c>
    </row>
    <row r="16" spans="2:5" s="149" customFormat="1" ht="22.5" customHeight="1">
      <c r="B16" s="150" t="s">
        <v>41</v>
      </c>
      <c r="C16" s="151" t="s">
        <v>42</v>
      </c>
      <c r="D16" s="152" t="s">
        <v>12</v>
      </c>
      <c r="E16" s="153"/>
    </row>
    <row r="17" spans="2:5" s="149" customFormat="1" ht="22.5" customHeight="1">
      <c r="B17" s="150" t="s">
        <v>43</v>
      </c>
      <c r="C17" s="151" t="s">
        <v>44</v>
      </c>
      <c r="D17" s="152" t="s">
        <v>29</v>
      </c>
      <c r="E17" s="153" t="s">
        <v>40</v>
      </c>
    </row>
    <row r="18" spans="2:5" ht="54" customHeight="1">
      <c r="B18" s="160" t="s">
        <v>45</v>
      </c>
      <c r="C18" s="161"/>
      <c r="D18" s="161"/>
      <c r="E18" s="161"/>
    </row>
  </sheetData>
  <mergeCells count="2">
    <mergeCell ref="B1:E1"/>
    <mergeCell ref="B18:E18"/>
  </mergeCells>
  <phoneticPr fontId="0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3"/>
  <sheetViews>
    <sheetView showGridLines="0" showZeros="0" topLeftCell="A25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6"/>
    </row>
    <row r="2" spans="1:7" ht="23.25" customHeight="1">
      <c r="A2" s="162" t="s">
        <v>46</v>
      </c>
      <c r="B2" s="162"/>
      <c r="C2" s="162"/>
      <c r="D2" s="162"/>
      <c r="E2" s="162"/>
      <c r="F2" s="162"/>
    </row>
    <row r="3" spans="1:7" ht="18.75" customHeight="1">
      <c r="A3" s="123"/>
      <c r="B3" s="124"/>
      <c r="C3" s="19"/>
      <c r="E3" s="124"/>
      <c r="F3" s="125" t="s">
        <v>47</v>
      </c>
    </row>
    <row r="4" spans="1:7" ht="13.5" customHeight="1">
      <c r="A4" s="163" t="s">
        <v>48</v>
      </c>
      <c r="B4" s="163"/>
      <c r="C4" s="163" t="s">
        <v>49</v>
      </c>
      <c r="D4" s="163"/>
      <c r="E4" s="163"/>
      <c r="F4" s="163"/>
    </row>
    <row r="5" spans="1:7" ht="13.5" customHeight="1">
      <c r="A5" s="126" t="s">
        <v>50</v>
      </c>
      <c r="B5" s="127" t="s">
        <v>51</v>
      </c>
      <c r="C5" s="128" t="s">
        <v>52</v>
      </c>
      <c r="D5" s="15" t="s">
        <v>51</v>
      </c>
      <c r="E5" s="126" t="s">
        <v>53</v>
      </c>
      <c r="F5" s="129" t="s">
        <v>51</v>
      </c>
    </row>
    <row r="6" spans="1:7" ht="13.5" customHeight="1">
      <c r="A6" s="130" t="s">
        <v>54</v>
      </c>
      <c r="B6" s="131">
        <v>10566969.359999999</v>
      </c>
      <c r="C6" s="73" t="s">
        <v>55</v>
      </c>
      <c r="D6" s="131">
        <v>9063157</v>
      </c>
      <c r="E6" s="75" t="s">
        <v>56</v>
      </c>
      <c r="F6" s="131">
        <v>10566969.359999999</v>
      </c>
    </row>
    <row r="7" spans="1:7" ht="13.5" customHeight="1">
      <c r="A7" s="132" t="s">
        <v>57</v>
      </c>
      <c r="B7" s="131">
        <v>10566969.359999999</v>
      </c>
      <c r="C7" s="79" t="s">
        <v>58</v>
      </c>
      <c r="D7" s="131">
        <v>0</v>
      </c>
      <c r="E7" s="80" t="s">
        <v>59</v>
      </c>
      <c r="F7" s="131">
        <v>9360129.3599999994</v>
      </c>
    </row>
    <row r="8" spans="1:7" ht="13.5" customHeight="1">
      <c r="A8" s="84" t="s">
        <v>60</v>
      </c>
      <c r="B8" s="131">
        <v>0</v>
      </c>
      <c r="C8" s="79" t="s">
        <v>61</v>
      </c>
      <c r="D8" s="131">
        <v>0</v>
      </c>
      <c r="E8" s="80" t="s">
        <v>62</v>
      </c>
      <c r="F8" s="131">
        <v>1157040</v>
      </c>
    </row>
    <row r="9" spans="1:7" ht="13.5" customHeight="1">
      <c r="A9" s="77" t="s">
        <v>63</v>
      </c>
      <c r="B9" s="131">
        <v>0</v>
      </c>
      <c r="C9" s="79" t="s">
        <v>64</v>
      </c>
      <c r="D9" s="131">
        <v>0</v>
      </c>
      <c r="E9" s="80" t="s">
        <v>65</v>
      </c>
      <c r="F9" s="131">
        <v>49800</v>
      </c>
    </row>
    <row r="10" spans="1:7" ht="13.5" customHeight="1">
      <c r="A10" s="89" t="s">
        <v>66</v>
      </c>
      <c r="B10" s="131">
        <v>0</v>
      </c>
      <c r="C10" s="79" t="s">
        <v>67</v>
      </c>
      <c r="D10" s="131">
        <v>0</v>
      </c>
      <c r="E10" s="80" t="s">
        <v>68</v>
      </c>
      <c r="F10" s="30"/>
      <c r="G10" s="19"/>
    </row>
    <row r="11" spans="1:7" ht="13.5" customHeight="1">
      <c r="A11" s="84" t="s">
        <v>69</v>
      </c>
      <c r="B11" s="131">
        <v>0</v>
      </c>
      <c r="C11" s="79" t="s">
        <v>70</v>
      </c>
      <c r="D11" s="131">
        <v>0</v>
      </c>
      <c r="E11" s="83" t="s">
        <v>71</v>
      </c>
      <c r="F11" s="133"/>
      <c r="G11" s="19"/>
    </row>
    <row r="12" spans="1:7" ht="13.5" customHeight="1">
      <c r="A12" s="89" t="s">
        <v>72</v>
      </c>
      <c r="B12" s="131">
        <v>0</v>
      </c>
      <c r="C12" s="79" t="s">
        <v>73</v>
      </c>
      <c r="D12" s="131">
        <v>0</v>
      </c>
      <c r="E12" s="80" t="s">
        <v>59</v>
      </c>
      <c r="F12" s="133"/>
      <c r="G12" s="19"/>
    </row>
    <row r="13" spans="1:7" ht="13.5" customHeight="1">
      <c r="A13" s="84" t="s">
        <v>74</v>
      </c>
      <c r="B13" s="131">
        <v>0</v>
      </c>
      <c r="C13" s="79" t="s">
        <v>75</v>
      </c>
      <c r="D13" s="131">
        <v>1503812.36</v>
      </c>
      <c r="E13" s="80" t="s">
        <v>62</v>
      </c>
      <c r="F13" s="133"/>
      <c r="G13" s="19"/>
    </row>
    <row r="14" spans="1:7" ht="13.5" customHeight="1">
      <c r="A14" s="84" t="s">
        <v>76</v>
      </c>
      <c r="B14" s="131">
        <v>0</v>
      </c>
      <c r="C14" s="79" t="s">
        <v>77</v>
      </c>
      <c r="D14" s="85"/>
      <c r="E14" s="80" t="s">
        <v>78</v>
      </c>
      <c r="F14" s="85"/>
      <c r="G14" s="19"/>
    </row>
    <row r="15" spans="1:7" ht="13.5" customHeight="1">
      <c r="A15" s="84" t="s">
        <v>79</v>
      </c>
      <c r="B15" s="131">
        <v>0</v>
      </c>
      <c r="C15" s="79" t="s">
        <v>80</v>
      </c>
      <c r="D15" s="134"/>
      <c r="E15" s="80" t="s">
        <v>81</v>
      </c>
      <c r="F15" s="134"/>
      <c r="G15" s="19"/>
    </row>
    <row r="16" spans="1:7" ht="13.5" customHeight="1">
      <c r="A16" s="18"/>
      <c r="B16" s="85">
        <v>0</v>
      </c>
      <c r="C16" s="79" t="s">
        <v>82</v>
      </c>
      <c r="D16" s="134"/>
      <c r="E16" s="80" t="s">
        <v>83</v>
      </c>
      <c r="F16" s="134"/>
      <c r="G16" s="19"/>
    </row>
    <row r="17" spans="1:10" ht="13.5" customHeight="1">
      <c r="A17" s="84"/>
      <c r="B17" s="135"/>
      <c r="C17" s="79" t="s">
        <v>84</v>
      </c>
      <c r="D17" s="134"/>
      <c r="E17" s="80" t="s">
        <v>85</v>
      </c>
      <c r="F17" s="134"/>
      <c r="G17" s="19"/>
    </row>
    <row r="18" spans="1:10" ht="13.5" customHeight="1">
      <c r="A18" s="80"/>
      <c r="B18" s="135"/>
      <c r="C18" s="79" t="s">
        <v>86</v>
      </c>
      <c r="D18" s="134"/>
      <c r="E18" s="80" t="s">
        <v>87</v>
      </c>
      <c r="F18" s="134"/>
      <c r="G18" s="19"/>
    </row>
    <row r="19" spans="1:10" ht="13.5" customHeight="1">
      <c r="A19" s="80"/>
      <c r="B19" s="135"/>
      <c r="C19" s="79" t="s">
        <v>88</v>
      </c>
      <c r="D19" s="136"/>
      <c r="E19" s="80" t="s">
        <v>89</v>
      </c>
      <c r="F19" s="134"/>
      <c r="G19" s="19"/>
      <c r="J19" s="19"/>
    </row>
    <row r="20" spans="1:10" ht="13.5" customHeight="1">
      <c r="A20" s="137"/>
      <c r="B20" s="138"/>
      <c r="C20" s="88" t="s">
        <v>90</v>
      </c>
      <c r="D20" s="85"/>
      <c r="E20" s="80" t="s">
        <v>91</v>
      </c>
      <c r="F20" s="134"/>
      <c r="G20" s="19"/>
      <c r="H20" s="19"/>
    </row>
    <row r="21" spans="1:10" ht="13.5" customHeight="1">
      <c r="A21" s="137"/>
      <c r="B21" s="138"/>
      <c r="C21" s="88" t="s">
        <v>92</v>
      </c>
      <c r="D21" s="136"/>
      <c r="E21" s="80" t="s">
        <v>93</v>
      </c>
      <c r="F21" s="134"/>
      <c r="G21" s="19"/>
      <c r="H21" s="19"/>
    </row>
    <row r="22" spans="1:10" ht="13.5" customHeight="1">
      <c r="A22" s="18"/>
      <c r="B22" s="135"/>
      <c r="C22" s="88" t="s">
        <v>94</v>
      </c>
      <c r="D22" s="85"/>
      <c r="F22" s="139"/>
      <c r="G22" s="19"/>
      <c r="H22" s="19"/>
    </row>
    <row r="23" spans="1:10" ht="13.5" customHeight="1">
      <c r="A23" s="18"/>
      <c r="B23" s="135"/>
      <c r="C23" s="88" t="s">
        <v>95</v>
      </c>
      <c r="D23" s="136"/>
      <c r="E23" s="58"/>
      <c r="F23" s="140"/>
      <c r="G23" s="19"/>
      <c r="H23" s="19"/>
    </row>
    <row r="24" spans="1:10" ht="13.5" customHeight="1">
      <c r="A24" s="18"/>
      <c r="B24" s="140"/>
      <c r="C24" s="88" t="s">
        <v>96</v>
      </c>
      <c r="D24" s="141"/>
      <c r="E24" s="58"/>
      <c r="F24" s="140"/>
      <c r="G24" s="19"/>
    </row>
    <row r="25" spans="1:10" ht="13.5" customHeight="1">
      <c r="A25" s="17"/>
      <c r="B25" s="142"/>
      <c r="C25" s="92" t="s">
        <v>97</v>
      </c>
      <c r="D25" s="141"/>
      <c r="E25" s="58"/>
      <c r="F25" s="143"/>
      <c r="G25" s="19"/>
    </row>
    <row r="26" spans="1:10" ht="13.5" customHeight="1">
      <c r="A26" s="17"/>
      <c r="B26" s="142"/>
      <c r="C26" s="88" t="s">
        <v>98</v>
      </c>
      <c r="D26" s="85"/>
      <c r="E26" s="58"/>
      <c r="F26" s="143"/>
      <c r="G26" s="19"/>
    </row>
    <row r="27" spans="1:10" ht="13.5" customHeight="1">
      <c r="A27" s="17"/>
      <c r="B27" s="142"/>
      <c r="C27" s="88" t="s">
        <v>99</v>
      </c>
      <c r="D27" s="85"/>
      <c r="E27" s="58"/>
      <c r="F27" s="143"/>
      <c r="G27" s="19"/>
    </row>
    <row r="28" spans="1:10" ht="13.5" customHeight="1">
      <c r="A28" s="17"/>
      <c r="B28" s="142"/>
      <c r="C28" s="88" t="s">
        <v>100</v>
      </c>
      <c r="D28" s="85"/>
      <c r="E28" s="58"/>
      <c r="F28" s="143"/>
      <c r="G28" s="19"/>
    </row>
    <row r="29" spans="1:10" ht="13.5" customHeight="1">
      <c r="A29" s="17"/>
      <c r="B29" s="142"/>
      <c r="C29" s="88" t="s">
        <v>101</v>
      </c>
      <c r="D29" s="141"/>
      <c r="E29" s="58"/>
      <c r="F29" s="143"/>
    </row>
    <row r="30" spans="1:10" ht="13.5" customHeight="1">
      <c r="A30" s="18"/>
      <c r="B30" s="142"/>
      <c r="C30" t="s">
        <v>102</v>
      </c>
      <c r="D30" s="141"/>
      <c r="E30" s="58"/>
      <c r="F30" s="143"/>
    </row>
    <row r="31" spans="1:10" ht="13.5" customHeight="1">
      <c r="A31" s="18"/>
      <c r="B31" s="142"/>
      <c r="C31" s="93" t="s">
        <v>103</v>
      </c>
      <c r="D31" s="85"/>
      <c r="E31" s="58"/>
      <c r="F31" s="143"/>
    </row>
    <row r="32" spans="1:10" ht="13.5" customHeight="1">
      <c r="A32" s="18"/>
      <c r="B32" s="142"/>
      <c r="C32" s="93" t="s">
        <v>104</v>
      </c>
      <c r="D32" s="136"/>
      <c r="E32" s="58"/>
      <c r="F32" s="143"/>
    </row>
    <row r="33" spans="1:6" ht="13.5" customHeight="1">
      <c r="A33" s="18"/>
      <c r="B33" s="142"/>
      <c r="C33" s="18"/>
      <c r="D33" s="18"/>
      <c r="E33" s="77"/>
      <c r="F33" s="143"/>
    </row>
    <row r="34" spans="1:6" ht="18" customHeight="1">
      <c r="A34" s="129" t="s">
        <v>105</v>
      </c>
      <c r="B34" s="131">
        <v>10566969.359999999</v>
      </c>
      <c r="C34" s="128" t="s">
        <v>106</v>
      </c>
      <c r="D34" s="131">
        <v>10566969.359999999</v>
      </c>
      <c r="E34" s="24" t="s">
        <v>106</v>
      </c>
      <c r="F34" s="131">
        <v>10566969.359999999</v>
      </c>
    </row>
    <row r="35" spans="1:6" ht="18" customHeight="1">
      <c r="A35" s="89" t="s">
        <v>107</v>
      </c>
      <c r="B35" s="85"/>
      <c r="C35" s="89" t="s">
        <v>107</v>
      </c>
      <c r="D35" s="144"/>
      <c r="E35" s="89" t="s">
        <v>107</v>
      </c>
      <c r="F35" s="144"/>
    </row>
    <row r="36" spans="1:6" ht="18" customHeight="1">
      <c r="A36" s="89" t="s">
        <v>108</v>
      </c>
      <c r="B36" s="85"/>
      <c r="C36" s="89" t="s">
        <v>109</v>
      </c>
      <c r="D36" s="145"/>
      <c r="E36" s="89" t="s">
        <v>109</v>
      </c>
      <c r="F36" s="144"/>
    </row>
    <row r="37" spans="1:6" ht="18" customHeight="1">
      <c r="A37" s="146" t="s">
        <v>110</v>
      </c>
      <c r="B37" s="85"/>
      <c r="C37" s="146" t="s">
        <v>110</v>
      </c>
      <c r="D37" s="145"/>
      <c r="E37" s="146" t="s">
        <v>110</v>
      </c>
      <c r="F37" s="144"/>
    </row>
    <row r="38" spans="1:6" ht="18" customHeight="1">
      <c r="A38" s="89" t="s">
        <v>111</v>
      </c>
      <c r="B38" s="147"/>
      <c r="C38" s="89" t="s">
        <v>111</v>
      </c>
      <c r="D38" s="145"/>
      <c r="E38" s="89" t="s">
        <v>111</v>
      </c>
      <c r="F38" s="144"/>
    </row>
    <row r="39" spans="1:6" ht="18" customHeight="1">
      <c r="A39" s="146" t="s">
        <v>112</v>
      </c>
      <c r="B39" s="85"/>
      <c r="C39" s="89" t="s">
        <v>112</v>
      </c>
      <c r="D39" s="145"/>
      <c r="E39" s="89" t="s">
        <v>112</v>
      </c>
      <c r="F39" s="144"/>
    </row>
    <row r="40" spans="1:6" ht="19.899999999999999" customHeight="1">
      <c r="A40" s="69" t="s">
        <v>113</v>
      </c>
      <c r="B40" s="87">
        <f>SUM(B34,B35,B36,B38)</f>
        <v>10566969.359999999</v>
      </c>
      <c r="C40" s="98" t="s">
        <v>114</v>
      </c>
      <c r="D40" s="97">
        <f>SUM(D34,D35,D36,D38)</f>
        <v>10566969.359999999</v>
      </c>
      <c r="E40" s="69" t="s">
        <v>114</v>
      </c>
      <c r="F40" s="39">
        <f>SUM(F34,F35,F36,F38)</f>
        <v>10566969.359999999</v>
      </c>
    </row>
    <row r="41" spans="1:6">
      <c r="C41" s="19"/>
    </row>
    <row r="42" spans="1:6">
      <c r="C42" s="19"/>
    </row>
    <row r="43" spans="1:6">
      <c r="C43" s="19"/>
    </row>
  </sheetData>
  <mergeCells count="3">
    <mergeCell ref="A2:F2"/>
    <mergeCell ref="A4:B4"/>
    <mergeCell ref="C4:F4"/>
  </mergeCells>
  <phoneticPr fontId="0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7"/>
  <sheetViews>
    <sheetView showGridLines="0" showZeros="0" topLeftCell="A22" workbookViewId="0">
      <selection activeCell="K14" sqref="K14"/>
    </sheetView>
  </sheetViews>
  <sheetFormatPr defaultColWidth="9.1640625" defaultRowHeight="12.75" customHeight="1"/>
  <cols>
    <col min="1" max="2" width="17.5" customWidth="1"/>
    <col min="3" max="3" width="22.1640625" style="107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7" ht="18" customHeight="1">
      <c r="A1" t="s">
        <v>13</v>
      </c>
    </row>
    <row r="2" spans="1:17" ht="32.25" customHeight="1">
      <c r="A2" s="99" t="s">
        <v>115</v>
      </c>
      <c r="B2" s="99"/>
      <c r="C2" s="108"/>
      <c r="D2" s="99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7" ht="14.25" customHeight="1">
      <c r="A3" s="19"/>
      <c r="B3" s="19"/>
      <c r="C3" s="109"/>
      <c r="D3" s="19"/>
      <c r="H3" s="36"/>
      <c r="I3" s="36"/>
      <c r="J3" s="36"/>
      <c r="K3" s="36"/>
      <c r="L3" s="36"/>
      <c r="M3" s="36"/>
      <c r="N3" s="36"/>
      <c r="O3" s="36"/>
      <c r="P3" s="36"/>
      <c r="Q3" s="13" t="s">
        <v>47</v>
      </c>
    </row>
    <row r="4" spans="1:17" ht="25.5" customHeight="1">
      <c r="A4" s="163" t="s">
        <v>116</v>
      </c>
      <c r="B4" s="163" t="s">
        <v>117</v>
      </c>
      <c r="C4" s="164" t="s">
        <v>118</v>
      </c>
      <c r="D4" s="101" t="s">
        <v>119</v>
      </c>
      <c r="E4" s="102"/>
      <c r="F4" s="103"/>
      <c r="G4" s="103"/>
      <c r="H4" s="102" t="s">
        <v>120</v>
      </c>
      <c r="I4" s="105"/>
      <c r="J4" s="166" t="s">
        <v>121</v>
      </c>
      <c r="K4" s="163" t="s">
        <v>122</v>
      </c>
      <c r="L4" s="166" t="s">
        <v>123</v>
      </c>
      <c r="M4" s="166" t="s">
        <v>124</v>
      </c>
      <c r="N4" s="167" t="s">
        <v>107</v>
      </c>
      <c r="O4" s="167" t="s">
        <v>108</v>
      </c>
      <c r="P4" s="167" t="s">
        <v>111</v>
      </c>
      <c r="Q4" s="171" t="s">
        <v>125</v>
      </c>
    </row>
    <row r="5" spans="1:17" ht="25.5" customHeight="1">
      <c r="A5" s="163"/>
      <c r="B5" s="163"/>
      <c r="C5" s="164"/>
      <c r="D5" s="165" t="s">
        <v>126</v>
      </c>
      <c r="E5" s="166" t="s">
        <v>127</v>
      </c>
      <c r="F5" s="166" t="s">
        <v>128</v>
      </c>
      <c r="G5" s="167" t="s">
        <v>129</v>
      </c>
      <c r="H5" s="169" t="s">
        <v>126</v>
      </c>
      <c r="I5" s="166" t="s">
        <v>130</v>
      </c>
      <c r="J5" s="166"/>
      <c r="K5" s="163"/>
      <c r="L5" s="166"/>
      <c r="M5" s="166"/>
      <c r="N5" s="170"/>
      <c r="O5" s="170"/>
      <c r="P5" s="170"/>
      <c r="Q5" s="172"/>
    </row>
    <row r="6" spans="1:17" ht="25.5" customHeight="1">
      <c r="A6" s="163"/>
      <c r="B6" s="163"/>
      <c r="C6" s="164"/>
      <c r="D6" s="165"/>
      <c r="E6" s="166"/>
      <c r="F6" s="166"/>
      <c r="G6" s="168"/>
      <c r="H6" s="169"/>
      <c r="I6" s="166"/>
      <c r="J6" s="166"/>
      <c r="K6" s="163"/>
      <c r="L6" s="166"/>
      <c r="M6" s="166"/>
      <c r="N6" s="168"/>
      <c r="O6" s="168"/>
      <c r="P6" s="168"/>
      <c r="Q6" s="173"/>
    </row>
    <row r="7" spans="1:17" ht="25.5" customHeight="1">
      <c r="A7" s="25"/>
      <c r="B7" s="25"/>
      <c r="C7" s="23" t="s">
        <v>131</v>
      </c>
      <c r="D7" s="53" t="s">
        <v>132</v>
      </c>
      <c r="E7" s="26">
        <v>3</v>
      </c>
      <c r="F7" s="104">
        <v>4</v>
      </c>
      <c r="G7" s="104">
        <v>5</v>
      </c>
      <c r="H7" s="104">
        <v>6</v>
      </c>
      <c r="I7" s="104">
        <v>7</v>
      </c>
      <c r="J7" s="104">
        <v>8</v>
      </c>
      <c r="K7" s="104">
        <v>9</v>
      </c>
      <c r="L7" s="104">
        <v>10</v>
      </c>
      <c r="M7" s="104">
        <v>11</v>
      </c>
      <c r="N7" s="104">
        <v>12</v>
      </c>
      <c r="O7" s="104">
        <v>13</v>
      </c>
      <c r="P7" s="104">
        <v>14</v>
      </c>
      <c r="Q7" s="24"/>
    </row>
    <row r="8" spans="1:17" ht="25.5" customHeight="1">
      <c r="A8" s="110"/>
      <c r="B8" s="111" t="s">
        <v>118</v>
      </c>
      <c r="C8" s="112">
        <v>10566969.359999999</v>
      </c>
      <c r="D8" s="112">
        <v>10566969.359999999</v>
      </c>
      <c r="E8" s="113">
        <v>10566969.359999999</v>
      </c>
      <c r="F8" s="114">
        <v>0</v>
      </c>
      <c r="G8" s="114">
        <v>0</v>
      </c>
      <c r="H8" s="114">
        <v>0</v>
      </c>
      <c r="I8" s="118">
        <v>0</v>
      </c>
      <c r="J8" s="113">
        <v>0</v>
      </c>
      <c r="K8" s="114">
        <v>0</v>
      </c>
      <c r="L8" s="114">
        <v>0</v>
      </c>
      <c r="M8" s="119">
        <v>0</v>
      </c>
      <c r="N8" s="120"/>
      <c r="O8" s="120"/>
      <c r="P8" s="120"/>
      <c r="Q8" s="121">
        <v>0</v>
      </c>
    </row>
    <row r="9" spans="1:17" ht="25.5" customHeight="1">
      <c r="A9" s="110" t="s">
        <v>133</v>
      </c>
      <c r="B9" s="111" t="s">
        <v>134</v>
      </c>
      <c r="C9" s="112">
        <v>2256249</v>
      </c>
      <c r="D9" s="112">
        <v>2256249</v>
      </c>
      <c r="E9" s="113">
        <v>2256249</v>
      </c>
      <c r="F9" s="114">
        <v>0</v>
      </c>
      <c r="G9" s="114">
        <v>0</v>
      </c>
      <c r="H9" s="114">
        <v>0</v>
      </c>
      <c r="I9" s="118">
        <v>0</v>
      </c>
      <c r="J9" s="113">
        <v>0</v>
      </c>
      <c r="K9" s="114">
        <v>0</v>
      </c>
      <c r="L9" s="114">
        <v>0</v>
      </c>
      <c r="M9" s="119">
        <v>0</v>
      </c>
      <c r="N9" s="120"/>
      <c r="O9" s="120"/>
      <c r="P9" s="120"/>
      <c r="Q9" s="121"/>
    </row>
    <row r="10" spans="1:17" ht="25.5" customHeight="1">
      <c r="A10" s="110" t="s">
        <v>135</v>
      </c>
      <c r="B10" s="111" t="s">
        <v>136</v>
      </c>
      <c r="C10" s="112">
        <v>1367430</v>
      </c>
      <c r="D10" s="112">
        <v>1367430</v>
      </c>
      <c r="E10" s="113">
        <v>1367430</v>
      </c>
      <c r="F10" s="114">
        <v>0</v>
      </c>
      <c r="G10" s="114">
        <v>0</v>
      </c>
      <c r="H10" s="114">
        <v>0</v>
      </c>
      <c r="I10" s="118">
        <v>0</v>
      </c>
      <c r="J10" s="113">
        <v>0</v>
      </c>
      <c r="K10" s="114">
        <v>0</v>
      </c>
      <c r="L10" s="114">
        <v>0</v>
      </c>
      <c r="M10" s="119">
        <v>0</v>
      </c>
      <c r="N10" s="120"/>
      <c r="O10" s="120"/>
      <c r="P10" s="120"/>
      <c r="Q10" s="121"/>
    </row>
    <row r="11" spans="1:17" ht="25.5" customHeight="1">
      <c r="A11" s="110" t="s">
        <v>137</v>
      </c>
      <c r="B11" s="111" t="s">
        <v>138</v>
      </c>
      <c r="C11" s="112">
        <v>917933.56</v>
      </c>
      <c r="D11" s="112">
        <v>917933.56</v>
      </c>
      <c r="E11" s="113">
        <v>917933.56</v>
      </c>
      <c r="F11" s="114">
        <v>0</v>
      </c>
      <c r="G11" s="114">
        <v>0</v>
      </c>
      <c r="H11" s="114">
        <v>0</v>
      </c>
      <c r="I11" s="118">
        <v>0</v>
      </c>
      <c r="J11" s="113">
        <v>0</v>
      </c>
      <c r="K11" s="114">
        <v>0</v>
      </c>
      <c r="L11" s="114">
        <v>0</v>
      </c>
      <c r="M11" s="119">
        <v>0</v>
      </c>
      <c r="N11" s="120"/>
      <c r="O11" s="120"/>
      <c r="P11" s="120"/>
      <c r="Q11" s="121"/>
    </row>
    <row r="12" spans="1:17" ht="25.5" customHeight="1">
      <c r="A12" s="110" t="s">
        <v>139</v>
      </c>
      <c r="B12" s="111" t="s">
        <v>140</v>
      </c>
      <c r="C12" s="112">
        <v>1116208.8</v>
      </c>
      <c r="D12" s="112">
        <v>1116208.8</v>
      </c>
      <c r="E12" s="113">
        <v>1116208.8</v>
      </c>
      <c r="F12" s="114">
        <v>0</v>
      </c>
      <c r="G12" s="114">
        <v>0</v>
      </c>
      <c r="H12" s="114">
        <v>0</v>
      </c>
      <c r="I12" s="118">
        <v>0</v>
      </c>
      <c r="J12" s="113">
        <v>0</v>
      </c>
      <c r="K12" s="114">
        <v>0</v>
      </c>
      <c r="L12" s="114">
        <v>0</v>
      </c>
      <c r="M12" s="119">
        <v>0</v>
      </c>
      <c r="N12" s="120"/>
      <c r="O12" s="120"/>
      <c r="P12" s="120"/>
      <c r="Q12" s="121"/>
    </row>
    <row r="13" spans="1:17" ht="25.5" customHeight="1">
      <c r="A13" s="110" t="s">
        <v>141</v>
      </c>
      <c r="B13" s="111" t="s">
        <v>142</v>
      </c>
      <c r="C13" s="112">
        <v>738065.2</v>
      </c>
      <c r="D13" s="112">
        <v>738065.2</v>
      </c>
      <c r="E13" s="113">
        <v>738065.2</v>
      </c>
      <c r="F13" s="114">
        <v>0</v>
      </c>
      <c r="G13" s="114">
        <v>0</v>
      </c>
      <c r="H13" s="114">
        <v>0</v>
      </c>
      <c r="I13" s="118">
        <v>0</v>
      </c>
      <c r="J13" s="113">
        <v>0</v>
      </c>
      <c r="K13" s="114">
        <v>0</v>
      </c>
      <c r="L13" s="114">
        <v>0</v>
      </c>
      <c r="M13" s="119">
        <v>0</v>
      </c>
      <c r="N13" s="120"/>
      <c r="O13" s="120"/>
      <c r="P13" s="120"/>
      <c r="Q13" s="121"/>
    </row>
    <row r="14" spans="1:17" ht="25.5" customHeight="1">
      <c r="A14" s="110" t="s">
        <v>143</v>
      </c>
      <c r="B14" s="111" t="s">
        <v>144</v>
      </c>
      <c r="C14" s="112">
        <v>378503</v>
      </c>
      <c r="D14" s="112">
        <v>378503</v>
      </c>
      <c r="E14" s="113">
        <v>378503</v>
      </c>
      <c r="F14" s="114">
        <v>0</v>
      </c>
      <c r="G14" s="114">
        <v>0</v>
      </c>
      <c r="H14" s="114">
        <v>0</v>
      </c>
      <c r="I14" s="118">
        <v>0</v>
      </c>
      <c r="J14" s="113">
        <v>0</v>
      </c>
      <c r="K14" s="114">
        <v>0</v>
      </c>
      <c r="L14" s="114">
        <v>0</v>
      </c>
      <c r="M14" s="119">
        <v>0</v>
      </c>
      <c r="N14" s="120"/>
      <c r="O14" s="120"/>
      <c r="P14" s="120"/>
      <c r="Q14" s="121">
        <v>0</v>
      </c>
    </row>
    <row r="15" spans="1:17" ht="25.5" customHeight="1">
      <c r="A15" s="110" t="s">
        <v>145</v>
      </c>
      <c r="B15" s="111" t="s">
        <v>146</v>
      </c>
      <c r="C15" s="112">
        <v>2551109</v>
      </c>
      <c r="D15" s="112">
        <v>2551109</v>
      </c>
      <c r="E15" s="113">
        <v>2551109</v>
      </c>
      <c r="F15" s="114">
        <v>0</v>
      </c>
      <c r="G15" s="114">
        <v>0</v>
      </c>
      <c r="H15" s="114">
        <v>0</v>
      </c>
      <c r="I15" s="118">
        <v>0</v>
      </c>
      <c r="J15" s="113">
        <v>0</v>
      </c>
      <c r="K15" s="114">
        <v>0</v>
      </c>
      <c r="L15" s="114">
        <v>0</v>
      </c>
      <c r="M15" s="119">
        <v>0</v>
      </c>
      <c r="N15" s="120"/>
      <c r="O15" s="120"/>
      <c r="P15" s="120"/>
      <c r="Q15" s="121"/>
    </row>
    <row r="16" spans="1:17" ht="25.5" customHeight="1">
      <c r="A16" s="110" t="s">
        <v>147</v>
      </c>
      <c r="B16" s="111" t="s">
        <v>148</v>
      </c>
      <c r="C16" s="112">
        <v>1241470.8</v>
      </c>
      <c r="D16" s="112">
        <v>1241470.8</v>
      </c>
      <c r="E16" s="113">
        <v>1241470.8</v>
      </c>
      <c r="F16" s="114">
        <v>0</v>
      </c>
      <c r="G16" s="114">
        <v>0</v>
      </c>
      <c r="H16" s="114">
        <v>0</v>
      </c>
      <c r="I16" s="118">
        <v>0</v>
      </c>
      <c r="J16" s="113">
        <v>0</v>
      </c>
      <c r="K16" s="114">
        <v>0</v>
      </c>
      <c r="L16" s="114">
        <v>0</v>
      </c>
      <c r="M16" s="119">
        <v>0</v>
      </c>
      <c r="N16" s="120"/>
      <c r="O16" s="120"/>
      <c r="P16" s="120"/>
      <c r="Q16" s="121"/>
    </row>
    <row r="17" spans="1:18" ht="25.5" customHeight="1">
      <c r="A17" s="37"/>
      <c r="B17" s="37"/>
      <c r="C17" s="39"/>
      <c r="D17" s="115"/>
      <c r="E17" s="38"/>
      <c r="F17" s="39">
        <v>0</v>
      </c>
      <c r="G17" s="39"/>
      <c r="H17" s="39">
        <v>0</v>
      </c>
      <c r="I17" s="38">
        <v>0</v>
      </c>
      <c r="J17" s="39">
        <v>0</v>
      </c>
      <c r="K17" s="120">
        <v>0</v>
      </c>
      <c r="L17" s="120"/>
      <c r="M17" s="120"/>
      <c r="N17" s="120"/>
      <c r="O17" s="120"/>
      <c r="P17" s="120"/>
      <c r="Q17" s="121">
        <v>0</v>
      </c>
    </row>
    <row r="18" spans="1:18" ht="25.5" customHeight="1">
      <c r="A18" s="116"/>
      <c r="B18" s="116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22"/>
    </row>
    <row r="19" spans="1:18" ht="17.25" customHeight="1">
      <c r="A19" s="19"/>
      <c r="B19" s="19"/>
      <c r="C19" s="10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</row>
    <row r="20" spans="1:18" ht="17.25" customHeight="1">
      <c r="A20" s="19"/>
      <c r="B20" s="19"/>
      <c r="C20" s="10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</row>
    <row r="21" spans="1:18" ht="17.25" customHeight="1">
      <c r="A21" s="19"/>
      <c r="B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  <row r="22" spans="1:18" ht="9.75" customHeight="1">
      <c r="A22" s="19"/>
      <c r="B22" s="19"/>
      <c r="C22" s="10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</row>
    <row r="23" spans="1:18" ht="17.25" customHeight="1">
      <c r="A23" s="19"/>
      <c r="B23" s="19"/>
      <c r="C23" s="10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</row>
    <row r="24" spans="1:18" ht="17.25" customHeight="1">
      <c r="B24" s="19"/>
      <c r="C24" s="109"/>
    </row>
    <row r="25" spans="1:18" ht="17.25" customHeight="1">
      <c r="B25" s="19"/>
    </row>
    <row r="27" spans="1:18" ht="17.25" customHeight="1">
      <c r="B27" s="19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5"/>
  <sheetViews>
    <sheetView showGridLines="0" showZeros="0" topLeftCell="A7" workbookViewId="0">
      <selection activeCell="A8" sqref="A8:M17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7" ht="15" customHeight="1">
      <c r="A1" s="33" t="s">
        <v>15</v>
      </c>
      <c r="B1" s="41"/>
      <c r="Q1" s="36"/>
    </row>
    <row r="2" spans="1:17" ht="23.25" customHeight="1">
      <c r="A2" s="99" t="s">
        <v>149</v>
      </c>
      <c r="B2" s="99"/>
      <c r="C2" s="99"/>
      <c r="D2" s="99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</row>
    <row r="3" spans="1:17" ht="27" customHeight="1">
      <c r="A3" s="19"/>
      <c r="B3" s="19"/>
      <c r="C3" s="19"/>
      <c r="D3" s="19"/>
      <c r="H3" s="36"/>
      <c r="I3" s="36"/>
      <c r="J3" s="36"/>
      <c r="K3" s="36"/>
      <c r="L3" s="36"/>
      <c r="M3" s="36"/>
      <c r="N3" s="36"/>
      <c r="O3" s="36"/>
      <c r="P3" s="36"/>
      <c r="Q3" s="13" t="s">
        <v>47</v>
      </c>
    </row>
    <row r="4" spans="1:17" ht="29.25" customHeight="1">
      <c r="A4" s="163" t="s">
        <v>116</v>
      </c>
      <c r="B4" s="163" t="s">
        <v>117</v>
      </c>
      <c r="C4" s="163" t="s">
        <v>118</v>
      </c>
      <c r="D4" s="101" t="s">
        <v>119</v>
      </c>
      <c r="E4" s="102"/>
      <c r="F4" s="103"/>
      <c r="G4" s="103"/>
      <c r="H4" s="102" t="s">
        <v>120</v>
      </c>
      <c r="I4" s="105"/>
      <c r="J4" s="166" t="s">
        <v>150</v>
      </c>
      <c r="K4" s="164" t="s">
        <v>151</v>
      </c>
      <c r="L4" s="166" t="s">
        <v>123</v>
      </c>
      <c r="M4" s="166" t="s">
        <v>124</v>
      </c>
      <c r="N4" s="167" t="s">
        <v>107</v>
      </c>
      <c r="O4" s="167" t="s">
        <v>108</v>
      </c>
      <c r="P4" s="167" t="s">
        <v>111</v>
      </c>
      <c r="Q4" s="163" t="s">
        <v>125</v>
      </c>
    </row>
    <row r="5" spans="1:17" ht="29.25" customHeight="1">
      <c r="A5" s="163"/>
      <c r="B5" s="163"/>
      <c r="C5" s="163"/>
      <c r="D5" s="165" t="s">
        <v>126</v>
      </c>
      <c r="E5" s="166" t="s">
        <v>152</v>
      </c>
      <c r="F5" s="166" t="s">
        <v>153</v>
      </c>
      <c r="G5" s="167" t="s">
        <v>129</v>
      </c>
      <c r="H5" s="169" t="s">
        <v>126</v>
      </c>
      <c r="I5" s="166" t="s">
        <v>154</v>
      </c>
      <c r="J5" s="166"/>
      <c r="K5" s="164"/>
      <c r="L5" s="166"/>
      <c r="M5" s="166"/>
      <c r="N5" s="170"/>
      <c r="O5" s="170"/>
      <c r="P5" s="170"/>
      <c r="Q5" s="163"/>
    </row>
    <row r="6" spans="1:17" ht="29.25" customHeight="1">
      <c r="A6" s="163"/>
      <c r="B6" s="163"/>
      <c r="C6" s="163"/>
      <c r="D6" s="165"/>
      <c r="E6" s="166"/>
      <c r="F6" s="166"/>
      <c r="G6" s="168"/>
      <c r="H6" s="169"/>
      <c r="I6" s="166"/>
      <c r="J6" s="166"/>
      <c r="K6" s="164"/>
      <c r="L6" s="166"/>
      <c r="M6" s="166"/>
      <c r="N6" s="168"/>
      <c r="O6" s="168"/>
      <c r="P6" s="168"/>
      <c r="Q6" s="163"/>
    </row>
    <row r="7" spans="1:17" ht="29.25" customHeight="1">
      <c r="A7" s="24"/>
      <c r="B7" s="25"/>
      <c r="C7" s="23" t="s">
        <v>131</v>
      </c>
      <c r="D7" s="53" t="s">
        <v>155</v>
      </c>
      <c r="E7" s="26">
        <v>3</v>
      </c>
      <c r="F7" s="104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104">
        <v>12</v>
      </c>
      <c r="O7" s="104">
        <v>13</v>
      </c>
      <c r="P7" s="24">
        <v>14</v>
      </c>
      <c r="Q7" s="77"/>
    </row>
    <row r="8" spans="1:17" ht="29.25" customHeight="1">
      <c r="A8" s="51"/>
      <c r="B8" s="51" t="s">
        <v>118</v>
      </c>
      <c r="C8" s="29">
        <v>10566969.359999999</v>
      </c>
      <c r="D8" s="30">
        <v>10566969.359999999</v>
      </c>
      <c r="E8" s="30">
        <v>10566969.359999999</v>
      </c>
      <c r="F8" s="29">
        <v>0</v>
      </c>
      <c r="G8" s="30">
        <v>0</v>
      </c>
      <c r="H8" s="32">
        <v>0</v>
      </c>
      <c r="I8" s="29">
        <v>0</v>
      </c>
      <c r="J8" s="29">
        <v>0</v>
      </c>
      <c r="K8" s="29">
        <v>0</v>
      </c>
      <c r="L8" s="29">
        <v>0</v>
      </c>
      <c r="M8" s="27"/>
      <c r="N8" s="39"/>
      <c r="O8" s="39"/>
      <c r="P8" s="39"/>
      <c r="Q8" s="106">
        <v>0</v>
      </c>
    </row>
    <row r="9" spans="1:17" ht="29.25" customHeight="1">
      <c r="A9" s="51" t="s">
        <v>133</v>
      </c>
      <c r="B9" s="51" t="s">
        <v>134</v>
      </c>
      <c r="C9" s="29">
        <v>2256249</v>
      </c>
      <c r="D9" s="30">
        <v>2256249</v>
      </c>
      <c r="E9" s="30">
        <v>2256249</v>
      </c>
      <c r="F9" s="29">
        <v>0</v>
      </c>
      <c r="G9" s="30">
        <v>0</v>
      </c>
      <c r="H9" s="32">
        <v>0</v>
      </c>
      <c r="I9" s="29">
        <v>0</v>
      </c>
      <c r="J9" s="29">
        <v>0</v>
      </c>
      <c r="K9" s="29">
        <v>0</v>
      </c>
      <c r="L9" s="29">
        <v>0</v>
      </c>
      <c r="M9" s="27"/>
      <c r="N9" s="39"/>
      <c r="O9" s="39"/>
      <c r="P9" s="39"/>
      <c r="Q9" s="106"/>
    </row>
    <row r="10" spans="1:17" ht="29.25" customHeight="1">
      <c r="A10" s="51" t="s">
        <v>135</v>
      </c>
      <c r="B10" s="51" t="s">
        <v>136</v>
      </c>
      <c r="C10" s="29">
        <v>1367430</v>
      </c>
      <c r="D10" s="30">
        <v>1367430</v>
      </c>
      <c r="E10" s="30">
        <v>1367430</v>
      </c>
      <c r="F10" s="29">
        <v>0</v>
      </c>
      <c r="G10" s="30">
        <v>0</v>
      </c>
      <c r="H10" s="32">
        <v>0</v>
      </c>
      <c r="I10" s="29">
        <v>0</v>
      </c>
      <c r="J10" s="29">
        <v>0</v>
      </c>
      <c r="K10" s="29">
        <v>0</v>
      </c>
      <c r="L10" s="29">
        <v>0</v>
      </c>
      <c r="M10" s="27"/>
      <c r="N10" s="39"/>
      <c r="O10" s="39"/>
      <c r="P10" s="39"/>
      <c r="Q10" s="106"/>
    </row>
    <row r="11" spans="1:17" ht="29.25" customHeight="1">
      <c r="A11" s="51" t="s">
        <v>137</v>
      </c>
      <c r="B11" s="51" t="s">
        <v>138</v>
      </c>
      <c r="C11" s="29">
        <v>917933.56</v>
      </c>
      <c r="D11" s="30">
        <v>917933.56</v>
      </c>
      <c r="E11" s="30">
        <v>917933.56</v>
      </c>
      <c r="F11" s="29">
        <v>0</v>
      </c>
      <c r="G11" s="30">
        <v>0</v>
      </c>
      <c r="H11" s="32">
        <v>0</v>
      </c>
      <c r="I11" s="29">
        <v>0</v>
      </c>
      <c r="J11" s="29">
        <v>0</v>
      </c>
      <c r="K11" s="29">
        <v>0</v>
      </c>
      <c r="L11" s="29">
        <v>0</v>
      </c>
      <c r="M11" s="27"/>
      <c r="N11" s="39"/>
      <c r="O11" s="39"/>
      <c r="P11" s="39"/>
      <c r="Q11" s="106"/>
    </row>
    <row r="12" spans="1:17" ht="29.25" customHeight="1">
      <c r="A12" s="51" t="s">
        <v>139</v>
      </c>
      <c r="B12" s="51" t="s">
        <v>140</v>
      </c>
      <c r="C12" s="29">
        <v>1116208.8</v>
      </c>
      <c r="D12" s="30">
        <v>1116208.8</v>
      </c>
      <c r="E12" s="30">
        <v>1116208.8</v>
      </c>
      <c r="F12" s="29">
        <v>0</v>
      </c>
      <c r="G12" s="30">
        <v>0</v>
      </c>
      <c r="H12" s="32">
        <v>0</v>
      </c>
      <c r="I12" s="29">
        <v>0</v>
      </c>
      <c r="J12" s="29">
        <v>0</v>
      </c>
      <c r="K12" s="29">
        <v>0</v>
      </c>
      <c r="L12" s="29">
        <v>0</v>
      </c>
      <c r="M12" s="27"/>
      <c r="N12" s="39"/>
      <c r="O12" s="39"/>
      <c r="P12" s="39"/>
      <c r="Q12" s="106"/>
    </row>
    <row r="13" spans="1:17" ht="29.25" customHeight="1">
      <c r="A13" s="51" t="s">
        <v>141</v>
      </c>
      <c r="B13" s="51" t="s">
        <v>142</v>
      </c>
      <c r="C13" s="29">
        <v>738065.2</v>
      </c>
      <c r="D13" s="30">
        <v>738065.2</v>
      </c>
      <c r="E13" s="30">
        <v>738065.2</v>
      </c>
      <c r="F13" s="29">
        <v>0</v>
      </c>
      <c r="G13" s="30">
        <v>0</v>
      </c>
      <c r="H13" s="32">
        <v>0</v>
      </c>
      <c r="I13" s="29">
        <v>0</v>
      </c>
      <c r="J13" s="29">
        <v>0</v>
      </c>
      <c r="K13" s="29">
        <v>0</v>
      </c>
      <c r="L13" s="29">
        <v>0</v>
      </c>
      <c r="M13" s="27"/>
      <c r="N13" s="39"/>
      <c r="O13" s="39"/>
      <c r="P13" s="39"/>
      <c r="Q13" s="106"/>
    </row>
    <row r="14" spans="1:17" ht="29.25" customHeight="1">
      <c r="A14" s="51" t="s">
        <v>143</v>
      </c>
      <c r="B14" s="51" t="s">
        <v>144</v>
      </c>
      <c r="C14" s="29">
        <v>378503</v>
      </c>
      <c r="D14" s="30">
        <v>378503</v>
      </c>
      <c r="E14" s="30">
        <v>378503</v>
      </c>
      <c r="F14" s="29">
        <v>0</v>
      </c>
      <c r="G14" s="30">
        <v>0</v>
      </c>
      <c r="H14" s="32">
        <v>0</v>
      </c>
      <c r="I14" s="29">
        <v>0</v>
      </c>
      <c r="J14" s="29">
        <v>0</v>
      </c>
      <c r="K14" s="29">
        <v>0</v>
      </c>
      <c r="L14" s="29">
        <v>0</v>
      </c>
      <c r="M14" s="27"/>
      <c r="N14" s="39"/>
      <c r="O14" s="39"/>
      <c r="P14" s="39"/>
      <c r="Q14" s="106"/>
    </row>
    <row r="15" spans="1:17" ht="29.25" customHeight="1">
      <c r="A15" s="51" t="s">
        <v>145</v>
      </c>
      <c r="B15" s="51" t="s">
        <v>146</v>
      </c>
      <c r="C15" s="29">
        <v>2551109</v>
      </c>
      <c r="D15" s="30">
        <v>2551109</v>
      </c>
      <c r="E15" s="30">
        <v>2551109</v>
      </c>
      <c r="F15" s="29">
        <v>0</v>
      </c>
      <c r="G15" s="30">
        <v>0</v>
      </c>
      <c r="H15" s="32">
        <v>0</v>
      </c>
      <c r="I15" s="29">
        <v>0</v>
      </c>
      <c r="J15" s="29">
        <v>0</v>
      </c>
      <c r="K15" s="29">
        <v>0</v>
      </c>
      <c r="L15" s="29">
        <v>0</v>
      </c>
      <c r="M15" s="27"/>
      <c r="N15" s="39"/>
      <c r="O15" s="39"/>
      <c r="P15" s="39"/>
      <c r="Q15" s="106">
        <v>0</v>
      </c>
    </row>
    <row r="16" spans="1:17" ht="29.25" customHeight="1">
      <c r="A16" s="51" t="s">
        <v>147</v>
      </c>
      <c r="B16" s="51" t="s">
        <v>148</v>
      </c>
      <c r="C16" s="29">
        <v>1241470.8</v>
      </c>
      <c r="D16" s="30">
        <v>1241470.8</v>
      </c>
      <c r="E16" s="30">
        <v>1241470.8</v>
      </c>
      <c r="F16" s="29">
        <v>0</v>
      </c>
      <c r="G16" s="30">
        <v>0</v>
      </c>
      <c r="H16" s="32">
        <v>0</v>
      </c>
      <c r="I16" s="29">
        <v>0</v>
      </c>
      <c r="J16" s="29">
        <v>0</v>
      </c>
      <c r="K16" s="29">
        <v>0</v>
      </c>
      <c r="L16" s="29">
        <v>0</v>
      </c>
      <c r="M16" s="27"/>
      <c r="N16" s="39"/>
      <c r="O16" s="39"/>
      <c r="P16" s="39"/>
      <c r="Q16" s="106">
        <v>0</v>
      </c>
    </row>
    <row r="17" spans="1:18" ht="17.25" customHeight="1">
      <c r="E17" s="19"/>
      <c r="F17" s="19"/>
      <c r="H17" s="19"/>
      <c r="J17" s="19"/>
      <c r="K17" s="19"/>
      <c r="L17" s="19"/>
      <c r="M17" s="19"/>
      <c r="N17" s="19"/>
      <c r="O17" s="19"/>
      <c r="P17" s="19"/>
      <c r="Q17" s="19"/>
    </row>
    <row r="18" spans="1:18" ht="17.25" customHeight="1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</row>
    <row r="19" spans="1:18" ht="17.25" customHeight="1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  <row r="20" spans="1:18" ht="9.75" customHeight="1">
      <c r="A20" s="19"/>
      <c r="B20" s="19"/>
      <c r="C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</row>
    <row r="21" spans="1:18" ht="17.25" customHeight="1">
      <c r="A21" s="19"/>
      <c r="B21" s="19"/>
      <c r="C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  <row r="22" spans="1:18" ht="17.25" customHeight="1">
      <c r="B22" s="19"/>
      <c r="C22" s="19"/>
      <c r="E22" s="19"/>
      <c r="J22" s="19"/>
      <c r="K22" s="19"/>
      <c r="L22" s="19"/>
      <c r="M22" s="19"/>
      <c r="N22" s="19"/>
      <c r="O22" s="19"/>
      <c r="P22" s="19"/>
    </row>
    <row r="23" spans="1:18" ht="17.25" customHeight="1">
      <c r="B23" s="19"/>
      <c r="J23" s="19"/>
    </row>
    <row r="24" spans="1:18" ht="12.75" customHeight="1">
      <c r="C24" s="19"/>
    </row>
    <row r="25" spans="1:18" ht="17.25" customHeight="1">
      <c r="B25" s="19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5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1" t="s">
        <v>17</v>
      </c>
      <c r="B1" s="62"/>
      <c r="C1" s="62"/>
      <c r="D1" s="62"/>
      <c r="E1" s="62"/>
      <c r="F1" s="63"/>
    </row>
    <row r="2" spans="1:8" ht="22.5" customHeight="1">
      <c r="A2" s="64" t="s">
        <v>156</v>
      </c>
      <c r="B2" s="65"/>
      <c r="C2" s="65"/>
      <c r="D2" s="65"/>
      <c r="E2" s="65"/>
      <c r="F2" s="65"/>
    </row>
    <row r="3" spans="1:8" ht="22.5" customHeight="1">
      <c r="A3" s="174"/>
      <c r="B3" s="174"/>
      <c r="C3" s="66"/>
      <c r="D3" s="66"/>
      <c r="E3" s="67"/>
      <c r="F3" s="68" t="s">
        <v>47</v>
      </c>
    </row>
    <row r="4" spans="1:8" ht="22.5" customHeight="1">
      <c r="A4" s="175" t="s">
        <v>157</v>
      </c>
      <c r="B4" s="175"/>
      <c r="C4" s="175" t="s">
        <v>158</v>
      </c>
      <c r="D4" s="175"/>
      <c r="E4" s="175"/>
      <c r="F4" s="175"/>
    </row>
    <row r="5" spans="1:8" ht="22.5" customHeight="1">
      <c r="A5" s="69" t="s">
        <v>159</v>
      </c>
      <c r="B5" s="69" t="s">
        <v>51</v>
      </c>
      <c r="C5" s="69" t="s">
        <v>160</v>
      </c>
      <c r="D5" s="70" t="s">
        <v>51</v>
      </c>
      <c r="E5" s="69" t="s">
        <v>161</v>
      </c>
      <c r="F5" s="69" t="s">
        <v>51</v>
      </c>
    </row>
    <row r="6" spans="1:8" ht="18" customHeight="1">
      <c r="A6" s="71" t="s">
        <v>54</v>
      </c>
      <c r="B6" s="72">
        <v>10566969.359999999</v>
      </c>
      <c r="C6" s="73" t="s">
        <v>55</v>
      </c>
      <c r="D6" s="74">
        <v>9063157</v>
      </c>
      <c r="E6" s="75" t="s">
        <v>56</v>
      </c>
      <c r="F6" s="76">
        <v>10566969.359999999</v>
      </c>
    </row>
    <row r="7" spans="1:8" ht="18" customHeight="1">
      <c r="A7" s="77" t="s">
        <v>162</v>
      </c>
      <c r="B7" s="78">
        <v>10566969.359999999</v>
      </c>
      <c r="C7" s="79" t="s">
        <v>58</v>
      </c>
      <c r="D7" s="74">
        <v>0</v>
      </c>
      <c r="E7" s="80" t="s">
        <v>59</v>
      </c>
      <c r="F7" s="81">
        <v>9360129.3599999994</v>
      </c>
    </row>
    <row r="8" spans="1:8" ht="18" customHeight="1">
      <c r="A8" s="77" t="s">
        <v>163</v>
      </c>
      <c r="B8" s="82">
        <v>0</v>
      </c>
      <c r="C8" s="79" t="s">
        <v>61</v>
      </c>
      <c r="D8" s="74">
        <v>0</v>
      </c>
      <c r="E8" s="80" t="s">
        <v>62</v>
      </c>
      <c r="F8" s="74">
        <v>1157040</v>
      </c>
      <c r="H8" s="19"/>
    </row>
    <row r="9" spans="1:8" ht="18" customHeight="1">
      <c r="A9" s="77" t="s">
        <v>164</v>
      </c>
      <c r="B9" s="39"/>
      <c r="C9" s="79" t="s">
        <v>64</v>
      </c>
      <c r="D9" s="74">
        <v>0</v>
      </c>
      <c r="E9" s="80" t="s">
        <v>65</v>
      </c>
      <c r="F9" s="74">
        <v>49800</v>
      </c>
    </row>
    <row r="10" spans="1:8" ht="18" customHeight="1">
      <c r="A10" s="18"/>
      <c r="B10" s="39"/>
      <c r="C10" s="79" t="s">
        <v>67</v>
      </c>
      <c r="D10" s="74">
        <v>0</v>
      </c>
      <c r="E10" s="80" t="s">
        <v>68</v>
      </c>
      <c r="F10" s="74">
        <v>0</v>
      </c>
    </row>
    <row r="11" spans="1:8" ht="18" customHeight="1">
      <c r="A11" s="77"/>
      <c r="B11" s="39"/>
      <c r="C11" s="79" t="s">
        <v>70</v>
      </c>
      <c r="D11" s="74">
        <v>0</v>
      </c>
      <c r="E11" s="83" t="s">
        <v>71</v>
      </c>
      <c r="F11" s="76">
        <v>0</v>
      </c>
    </row>
    <row r="12" spans="1:8" ht="18" customHeight="1">
      <c r="A12" s="77"/>
      <c r="B12" s="39"/>
      <c r="C12" s="79" t="s">
        <v>73</v>
      </c>
      <c r="D12" s="74">
        <v>0</v>
      </c>
      <c r="E12" s="80" t="s">
        <v>59</v>
      </c>
      <c r="F12" s="81">
        <v>0</v>
      </c>
    </row>
    <row r="13" spans="1:8" ht="18" customHeight="1">
      <c r="A13" s="77"/>
      <c r="B13" s="39"/>
      <c r="C13" s="79" t="s">
        <v>75</v>
      </c>
      <c r="D13" s="74">
        <v>1503812.36</v>
      </c>
      <c r="E13" s="80" t="s">
        <v>62</v>
      </c>
      <c r="F13" s="74">
        <v>0</v>
      </c>
    </row>
    <row r="14" spans="1:8" ht="18" customHeight="1">
      <c r="A14" s="77"/>
      <c r="B14" s="39"/>
      <c r="C14" s="79" t="s">
        <v>77</v>
      </c>
      <c r="D14" s="39"/>
      <c r="E14" s="80" t="s">
        <v>78</v>
      </c>
      <c r="F14" s="74">
        <v>0</v>
      </c>
    </row>
    <row r="15" spans="1:8" ht="18" customHeight="1">
      <c r="A15" s="84"/>
      <c r="B15" s="39"/>
      <c r="C15" s="79" t="s">
        <v>80</v>
      </c>
      <c r="D15" s="39"/>
      <c r="E15" s="80" t="s">
        <v>81</v>
      </c>
      <c r="F15" s="74">
        <v>0</v>
      </c>
    </row>
    <row r="16" spans="1:8" ht="18" customHeight="1">
      <c r="A16" s="84"/>
      <c r="B16" s="39"/>
      <c r="C16" s="79" t="s">
        <v>82</v>
      </c>
      <c r="D16" s="39"/>
      <c r="E16" s="80" t="s">
        <v>83</v>
      </c>
      <c r="F16" s="74">
        <v>0</v>
      </c>
    </row>
    <row r="17" spans="1:8" ht="18" customHeight="1">
      <c r="A17" s="84"/>
      <c r="B17" s="39"/>
      <c r="C17" s="79" t="s">
        <v>84</v>
      </c>
      <c r="D17" s="39"/>
      <c r="E17" s="80" t="s">
        <v>85</v>
      </c>
      <c r="F17" s="74">
        <v>0</v>
      </c>
    </row>
    <row r="18" spans="1:8" ht="18" customHeight="1">
      <c r="A18" s="84"/>
      <c r="B18" s="85"/>
      <c r="C18" s="79" t="s">
        <v>86</v>
      </c>
      <c r="D18" s="39"/>
      <c r="E18" s="80" t="s">
        <v>87</v>
      </c>
      <c r="F18" s="74">
        <v>0</v>
      </c>
    </row>
    <row r="19" spans="1:8" ht="18" customHeight="1">
      <c r="A19" s="86"/>
      <c r="B19" s="87"/>
      <c r="C19" s="79" t="s">
        <v>88</v>
      </c>
      <c r="D19" s="39"/>
      <c r="E19" s="80" t="s">
        <v>89</v>
      </c>
      <c r="F19" s="74">
        <v>0</v>
      </c>
    </row>
    <row r="20" spans="1:8" ht="18" customHeight="1">
      <c r="A20" s="86"/>
      <c r="B20" s="85"/>
      <c r="C20" s="88" t="s">
        <v>90</v>
      </c>
      <c r="D20" s="39"/>
      <c r="E20" s="80" t="s">
        <v>91</v>
      </c>
      <c r="F20" s="74">
        <v>0</v>
      </c>
    </row>
    <row r="21" spans="1:8" ht="18" customHeight="1">
      <c r="A21" s="17"/>
      <c r="B21" s="85"/>
      <c r="C21" s="88" t="s">
        <v>92</v>
      </c>
      <c r="D21" s="39"/>
      <c r="E21" s="80" t="s">
        <v>93</v>
      </c>
      <c r="F21" s="76">
        <v>0</v>
      </c>
    </row>
    <row r="22" spans="1:8" ht="18" customHeight="1">
      <c r="A22" s="18"/>
      <c r="B22" s="85"/>
      <c r="C22" s="88" t="s">
        <v>94</v>
      </c>
      <c r="D22" s="39"/>
      <c r="E22" s="89"/>
      <c r="F22" s="39"/>
    </row>
    <row r="23" spans="1:8" ht="18" customHeight="1">
      <c r="A23" s="90"/>
      <c r="B23" s="85"/>
      <c r="C23" s="88" t="s">
        <v>95</v>
      </c>
      <c r="D23" s="39"/>
      <c r="E23" s="91"/>
      <c r="F23" s="39"/>
    </row>
    <row r="24" spans="1:8" ht="18" customHeight="1">
      <c r="A24" s="90"/>
      <c r="B24" s="85"/>
      <c r="C24" s="88" t="s">
        <v>96</v>
      </c>
      <c r="D24" s="39"/>
      <c r="E24" s="91"/>
      <c r="F24" s="39"/>
    </row>
    <row r="25" spans="1:8" ht="18" customHeight="1">
      <c r="A25" s="90"/>
      <c r="B25" s="85"/>
      <c r="C25" s="92" t="s">
        <v>97</v>
      </c>
      <c r="D25" s="39"/>
      <c r="E25" s="91"/>
      <c r="F25" s="39"/>
      <c r="G25" s="19"/>
    </row>
    <row r="26" spans="1:8" ht="18" customHeight="1">
      <c r="A26" s="90"/>
      <c r="B26" s="85"/>
      <c r="C26" s="88" t="s">
        <v>98</v>
      </c>
      <c r="D26" s="39"/>
      <c r="E26" s="80"/>
      <c r="F26" s="39"/>
      <c r="G26" s="19"/>
      <c r="H26" s="19"/>
    </row>
    <row r="27" spans="1:8" ht="18" customHeight="1">
      <c r="A27" s="18"/>
      <c r="B27" s="87"/>
      <c r="C27" s="88" t="s">
        <v>99</v>
      </c>
      <c r="D27" s="39"/>
      <c r="E27" s="80"/>
      <c r="F27" s="39"/>
      <c r="G27" s="19"/>
      <c r="H27" s="19"/>
    </row>
    <row r="28" spans="1:8" ht="18" customHeight="1">
      <c r="A28" s="90"/>
      <c r="B28" s="85"/>
      <c r="C28" s="88" t="s">
        <v>100</v>
      </c>
      <c r="D28" s="39"/>
      <c r="E28" s="80"/>
      <c r="F28" s="39"/>
      <c r="G28" s="19"/>
      <c r="H28" s="19"/>
    </row>
    <row r="29" spans="1:8" ht="18" customHeight="1">
      <c r="A29" s="18"/>
      <c r="B29" s="87"/>
      <c r="C29" s="88" t="s">
        <v>101</v>
      </c>
      <c r="D29" s="39"/>
      <c r="E29" s="80"/>
      <c r="F29" s="39"/>
      <c r="G29" s="19"/>
      <c r="H29" s="19"/>
    </row>
    <row r="30" spans="1:8" ht="18" customHeight="1">
      <c r="A30" s="18"/>
      <c r="B30" s="85"/>
      <c r="C30" t="s">
        <v>102</v>
      </c>
      <c r="D30" s="39"/>
      <c r="E30" s="80"/>
      <c r="F30" s="39"/>
      <c r="G30" s="19"/>
    </row>
    <row r="31" spans="1:8" ht="18" customHeight="1">
      <c r="A31" s="18"/>
      <c r="B31" s="85"/>
      <c r="C31" s="93" t="s">
        <v>103</v>
      </c>
      <c r="D31" s="39"/>
      <c r="E31" s="80"/>
      <c r="F31" s="39"/>
    </row>
    <row r="32" spans="1:8" ht="18" customHeight="1">
      <c r="A32" s="18"/>
      <c r="B32" s="85"/>
      <c r="C32" s="93" t="s">
        <v>104</v>
      </c>
      <c r="D32" s="39"/>
      <c r="E32" s="80"/>
      <c r="F32" s="39"/>
    </row>
    <row r="33" spans="1:6" ht="13.15" customHeight="1">
      <c r="A33" s="18"/>
      <c r="B33" s="85"/>
      <c r="C33" s="94"/>
      <c r="D33" s="95"/>
      <c r="E33" s="77"/>
      <c r="F33" s="96"/>
    </row>
    <row r="34" spans="1:6" ht="18" customHeight="1">
      <c r="A34" s="70" t="s">
        <v>105</v>
      </c>
      <c r="B34" s="87">
        <f>SUM(B6)</f>
        <v>10566969.359999999</v>
      </c>
      <c r="C34" s="70" t="s">
        <v>106</v>
      </c>
      <c r="D34" s="87">
        <f>SUM(D6+D13)</f>
        <v>10566969.359999999</v>
      </c>
      <c r="E34" s="70" t="s">
        <v>106</v>
      </c>
      <c r="F34" s="96">
        <f>SUM(F6)</f>
        <v>10566969.359999999</v>
      </c>
    </row>
    <row r="35" spans="1:6" ht="18" customHeight="1">
      <c r="A35" s="89" t="s">
        <v>165</v>
      </c>
      <c r="B35" s="85"/>
      <c r="C35" s="89" t="s">
        <v>166</v>
      </c>
      <c r="D35" s="39"/>
      <c r="E35" s="89" t="s">
        <v>166</v>
      </c>
      <c r="F35" s="39"/>
    </row>
    <row r="36" spans="1:6" ht="18" customHeight="1">
      <c r="A36" s="92" t="s">
        <v>167</v>
      </c>
      <c r="B36" s="85"/>
      <c r="C36" s="92" t="s">
        <v>167</v>
      </c>
      <c r="D36" s="92"/>
      <c r="E36" s="92" t="s">
        <v>167</v>
      </c>
      <c r="F36" s="96"/>
    </row>
    <row r="37" spans="1:6" ht="21" customHeight="1">
      <c r="A37" s="18"/>
      <c r="B37" s="85"/>
      <c r="C37" s="17"/>
      <c r="D37" s="97"/>
      <c r="E37" s="17"/>
      <c r="F37" s="97"/>
    </row>
    <row r="38" spans="1:6" ht="18" customHeight="1">
      <c r="A38" s="69" t="s">
        <v>113</v>
      </c>
      <c r="B38" s="87">
        <f>SUM(B34,B36)</f>
        <v>10566969.359999999</v>
      </c>
      <c r="C38" s="98" t="s">
        <v>114</v>
      </c>
      <c r="D38" s="97">
        <f>SUM(D34,D36)</f>
        <v>10566969.359999999</v>
      </c>
      <c r="E38" s="69" t="s">
        <v>114</v>
      </c>
      <c r="F38" s="39">
        <f>SUM(F34,F36)</f>
        <v>10566969.359999999</v>
      </c>
    </row>
    <row r="39" spans="1:6" ht="12.75" customHeight="1">
      <c r="D39" s="19"/>
      <c r="F39" s="19"/>
    </row>
    <row r="40" spans="1:6" ht="12.75" customHeight="1">
      <c r="D40" s="19"/>
      <c r="F40" s="19"/>
    </row>
    <row r="41" spans="1:6" ht="12.75" customHeight="1">
      <c r="D41" s="19"/>
      <c r="F41" s="19"/>
    </row>
    <row r="42" spans="1:6" ht="12.75" customHeight="1">
      <c r="D42" s="19"/>
      <c r="F42" s="19"/>
    </row>
    <row r="43" spans="1:6" ht="12.75" customHeight="1">
      <c r="D43" s="19"/>
      <c r="F43" s="19"/>
    </row>
    <row r="44" spans="1:6" ht="12.75" customHeight="1">
      <c r="D44" s="19"/>
      <c r="F44" s="19"/>
    </row>
    <row r="45" spans="1:6" ht="12.75" customHeight="1">
      <c r="D45" s="19"/>
      <c r="F45" s="19"/>
    </row>
    <row r="46" spans="1:6" ht="12.75" customHeight="1">
      <c r="D46" s="19"/>
      <c r="F46" s="19"/>
    </row>
    <row r="47" spans="1:6" ht="12.75" customHeight="1">
      <c r="D47" s="19"/>
      <c r="F47" s="19"/>
    </row>
    <row r="48" spans="1:6" ht="12.75" customHeight="1">
      <c r="D48" s="19"/>
      <c r="F48" s="19"/>
    </row>
    <row r="49" spans="4:6" ht="12.75" customHeight="1">
      <c r="D49" s="19"/>
      <c r="F49" s="19"/>
    </row>
    <row r="50" spans="4:6" ht="12.75" customHeight="1">
      <c r="D50" s="19"/>
      <c r="F50" s="19"/>
    </row>
    <row r="51" spans="4:6" ht="12.75" customHeight="1">
      <c r="D51" s="19"/>
      <c r="F51" s="19"/>
    </row>
    <row r="52" spans="4:6" ht="12.75" customHeight="1">
      <c r="F52" s="19"/>
    </row>
    <row r="53" spans="4:6" ht="12.75" customHeight="1">
      <c r="F53" s="19"/>
    </row>
    <row r="54" spans="4:6" ht="12.75" customHeight="1">
      <c r="F54" s="19"/>
    </row>
    <row r="55" spans="4:6" ht="12.75" customHeight="1">
      <c r="F55" s="19"/>
    </row>
    <row r="56" spans="4:6" ht="12.75" customHeight="1">
      <c r="F56" s="19"/>
    </row>
    <row r="57" spans="4:6" ht="12.75" customHeight="1">
      <c r="F57" s="19"/>
    </row>
  </sheetData>
  <mergeCells count="3">
    <mergeCell ref="A3:B3"/>
    <mergeCell ref="A4:B4"/>
    <mergeCell ref="C4:F4"/>
  </mergeCells>
  <phoneticPr fontId="0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2"/>
  <sheetViews>
    <sheetView showGridLines="0" showZeros="0" workbookViewId="0">
      <selection activeCell="C24" sqref="C24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3" t="s">
        <v>19</v>
      </c>
      <c r="B1" s="41"/>
      <c r="H1" s="36"/>
    </row>
    <row r="2" spans="1:9" ht="43.5" customHeight="1">
      <c r="A2" s="162" t="s">
        <v>168</v>
      </c>
      <c r="B2" s="162" t="s">
        <v>169</v>
      </c>
      <c r="C2" s="162"/>
      <c r="D2" s="162"/>
      <c r="E2" s="162"/>
      <c r="F2" s="162"/>
      <c r="G2" s="162"/>
      <c r="H2" s="162"/>
    </row>
    <row r="3" spans="1:9" ht="18" customHeight="1">
      <c r="A3" s="19"/>
      <c r="B3" s="19"/>
      <c r="C3" s="19"/>
      <c r="D3" s="19"/>
      <c r="G3" s="36"/>
      <c r="H3" s="13" t="s">
        <v>47</v>
      </c>
    </row>
    <row r="4" spans="1:9" ht="24" customHeight="1">
      <c r="A4" s="163" t="s">
        <v>170</v>
      </c>
      <c r="B4" s="163" t="s">
        <v>171</v>
      </c>
      <c r="C4" s="178" t="s">
        <v>118</v>
      </c>
      <c r="D4" s="165" t="s">
        <v>172</v>
      </c>
      <c r="E4" s="176"/>
      <c r="F4" s="177" t="s">
        <v>173</v>
      </c>
      <c r="G4" s="177"/>
      <c r="H4" s="178" t="s">
        <v>125</v>
      </c>
    </row>
    <row r="5" spans="1:9" ht="13.15" customHeight="1">
      <c r="A5" s="163"/>
      <c r="B5" s="163"/>
      <c r="C5" s="178"/>
      <c r="D5" s="179" t="s">
        <v>174</v>
      </c>
      <c r="E5" s="179" t="s">
        <v>175</v>
      </c>
      <c r="F5" s="178" t="s">
        <v>176</v>
      </c>
      <c r="G5" s="177" t="s">
        <v>177</v>
      </c>
      <c r="H5" s="178"/>
    </row>
    <row r="6" spans="1:9" ht="13.15" customHeight="1">
      <c r="A6" s="171"/>
      <c r="B6" s="171"/>
      <c r="C6" s="179"/>
      <c r="D6" s="180"/>
      <c r="E6" s="180"/>
      <c r="F6" s="178"/>
      <c r="G6" s="177"/>
      <c r="H6" s="179"/>
    </row>
    <row r="7" spans="1:9" ht="19.5" customHeight="1">
      <c r="A7" s="27"/>
      <c r="B7" s="59" t="s">
        <v>118</v>
      </c>
      <c r="C7" s="54">
        <v>10566969.359999999</v>
      </c>
      <c r="D7" s="55">
        <v>9409929.3599999994</v>
      </c>
      <c r="E7" s="55">
        <v>1157040</v>
      </c>
      <c r="F7" s="55">
        <v>0</v>
      </c>
      <c r="G7" s="56">
        <v>0</v>
      </c>
      <c r="H7" s="57"/>
    </row>
    <row r="8" spans="1:9" ht="19.5" customHeight="1">
      <c r="A8" s="27" t="s">
        <v>178</v>
      </c>
      <c r="B8" s="60" t="s">
        <v>179</v>
      </c>
      <c r="C8" s="54">
        <v>10566969.359999999</v>
      </c>
      <c r="D8" s="55">
        <v>9409929.3599999994</v>
      </c>
      <c r="E8" s="55">
        <v>1157040</v>
      </c>
      <c r="F8" s="55">
        <v>0</v>
      </c>
      <c r="G8" s="56">
        <v>0</v>
      </c>
      <c r="H8" s="57"/>
    </row>
    <row r="9" spans="1:9" ht="19.5" customHeight="1">
      <c r="A9" s="27" t="s">
        <v>180</v>
      </c>
      <c r="B9" s="60" t="s">
        <v>181</v>
      </c>
      <c r="C9" s="54">
        <v>9063157</v>
      </c>
      <c r="D9" s="55">
        <v>7906117</v>
      </c>
      <c r="E9" s="55">
        <v>1157040</v>
      </c>
      <c r="F9" s="55">
        <v>0</v>
      </c>
      <c r="G9" s="56">
        <v>0</v>
      </c>
      <c r="H9" s="57"/>
    </row>
    <row r="10" spans="1:9" ht="19.5" customHeight="1">
      <c r="A10" s="27" t="s">
        <v>182</v>
      </c>
      <c r="B10" s="60" t="s">
        <v>183</v>
      </c>
      <c r="C10" s="54">
        <v>1449012.36</v>
      </c>
      <c r="D10" s="55">
        <v>1449012.36</v>
      </c>
      <c r="E10" s="55">
        <v>0</v>
      </c>
      <c r="F10" s="55">
        <v>0</v>
      </c>
      <c r="G10" s="56">
        <v>0</v>
      </c>
      <c r="H10" s="57"/>
    </row>
    <row r="11" spans="1:9" ht="19.5" customHeight="1">
      <c r="A11" s="27" t="s">
        <v>184</v>
      </c>
      <c r="B11" s="60" t="s">
        <v>185</v>
      </c>
      <c r="C11" s="54">
        <v>54800</v>
      </c>
      <c r="D11" s="55">
        <v>54800</v>
      </c>
      <c r="E11" s="55">
        <v>0</v>
      </c>
      <c r="F11" s="55">
        <v>0</v>
      </c>
      <c r="G11" s="56">
        <v>0</v>
      </c>
      <c r="H11" s="57"/>
      <c r="I11" s="19"/>
    </row>
    <row r="12" spans="1:9" ht="19.5" customHeight="1"/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9"/>
  <sheetViews>
    <sheetView showGridLines="0" showZeros="0" workbookViewId="0">
      <selection activeCell="G18" sqref="G18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3" t="s">
        <v>21</v>
      </c>
      <c r="B1" s="34"/>
      <c r="H1" s="35"/>
    </row>
    <row r="2" spans="1:8" ht="34.9" customHeight="1">
      <c r="A2" s="162" t="s">
        <v>186</v>
      </c>
      <c r="B2" s="162"/>
      <c r="C2" s="162"/>
      <c r="D2" s="162"/>
      <c r="E2" s="162"/>
      <c r="F2" s="162"/>
      <c r="G2" s="162"/>
      <c r="H2" s="162"/>
    </row>
    <row r="3" spans="1:8" ht="27" customHeight="1">
      <c r="A3" s="19"/>
      <c r="B3" s="19"/>
      <c r="F3" s="36"/>
      <c r="G3" s="36"/>
      <c r="H3" s="13" t="s">
        <v>47</v>
      </c>
    </row>
    <row r="4" spans="1:8" ht="31.9" customHeight="1">
      <c r="A4" s="163" t="s">
        <v>170</v>
      </c>
      <c r="B4" s="163" t="s">
        <v>171</v>
      </c>
      <c r="C4" s="178" t="s">
        <v>118</v>
      </c>
      <c r="D4" s="165" t="s">
        <v>172</v>
      </c>
      <c r="E4" s="178"/>
      <c r="F4" s="165" t="s">
        <v>173</v>
      </c>
      <c r="G4" s="178"/>
      <c r="H4" s="178" t="s">
        <v>125</v>
      </c>
    </row>
    <row r="5" spans="1:8" ht="18" customHeight="1">
      <c r="A5" s="163"/>
      <c r="B5" s="163"/>
      <c r="C5" s="178"/>
      <c r="D5" s="179" t="s">
        <v>174</v>
      </c>
      <c r="E5" s="179" t="s">
        <v>175</v>
      </c>
      <c r="F5" s="178" t="s">
        <v>176</v>
      </c>
      <c r="G5" s="177" t="s">
        <v>177</v>
      </c>
      <c r="H5" s="178"/>
    </row>
    <row r="6" spans="1:8" ht="24.75" customHeight="1">
      <c r="A6" s="171"/>
      <c r="B6" s="171"/>
      <c r="C6" s="179"/>
      <c r="D6" s="180"/>
      <c r="E6" s="180"/>
      <c r="F6" s="178"/>
      <c r="G6" s="177"/>
      <c r="H6" s="179"/>
    </row>
    <row r="7" spans="1:8" ht="19.5" customHeight="1">
      <c r="A7" s="51"/>
      <c r="B7" s="28" t="s">
        <v>118</v>
      </c>
      <c r="C7" s="54">
        <v>10566969.359999999</v>
      </c>
      <c r="D7" s="55">
        <v>9409929.3599999994</v>
      </c>
      <c r="E7" s="55">
        <v>1157040</v>
      </c>
      <c r="F7" s="55">
        <v>0</v>
      </c>
      <c r="G7" s="56">
        <v>0</v>
      </c>
      <c r="H7" s="57"/>
    </row>
    <row r="8" spans="1:8" ht="19.5" customHeight="1">
      <c r="A8" s="51" t="s">
        <v>178</v>
      </c>
      <c r="B8" s="28" t="s">
        <v>179</v>
      </c>
      <c r="C8" s="54">
        <v>10566969.359999999</v>
      </c>
      <c r="D8" s="55">
        <v>9409929.3599999994</v>
      </c>
      <c r="E8" s="55">
        <v>1157040</v>
      </c>
      <c r="F8" s="55">
        <v>0</v>
      </c>
      <c r="G8" s="56">
        <v>0</v>
      </c>
      <c r="H8" s="57"/>
    </row>
    <row r="9" spans="1:8" ht="19.5" customHeight="1">
      <c r="A9" s="51" t="s">
        <v>187</v>
      </c>
      <c r="B9" s="28" t="s">
        <v>188</v>
      </c>
      <c r="C9" s="54">
        <v>3628932</v>
      </c>
      <c r="D9" s="55">
        <v>3628932</v>
      </c>
      <c r="E9" s="55">
        <v>0</v>
      </c>
      <c r="F9" s="55">
        <v>0</v>
      </c>
      <c r="G9" s="56">
        <v>0</v>
      </c>
      <c r="H9" s="57"/>
    </row>
    <row r="10" spans="1:8" ht="19.5" customHeight="1">
      <c r="A10" s="51" t="s">
        <v>189</v>
      </c>
      <c r="B10" s="28" t="s">
        <v>190</v>
      </c>
      <c r="C10" s="54">
        <v>3377994</v>
      </c>
      <c r="D10" s="55">
        <v>3377994</v>
      </c>
      <c r="E10" s="55">
        <v>0</v>
      </c>
      <c r="F10" s="55">
        <v>0</v>
      </c>
      <c r="G10" s="56">
        <v>0</v>
      </c>
      <c r="H10" s="57"/>
    </row>
    <row r="11" spans="1:8" ht="19.5" customHeight="1">
      <c r="A11" s="51" t="s">
        <v>191</v>
      </c>
      <c r="B11" s="28" t="s">
        <v>192</v>
      </c>
      <c r="C11" s="54">
        <v>299191</v>
      </c>
      <c r="D11" s="55">
        <v>299191</v>
      </c>
      <c r="E11" s="55">
        <v>0</v>
      </c>
      <c r="F11" s="55">
        <v>0</v>
      </c>
      <c r="G11" s="56">
        <v>0</v>
      </c>
      <c r="H11" s="57"/>
    </row>
    <row r="12" spans="1:8" ht="19.5" customHeight="1">
      <c r="A12" s="51" t="s">
        <v>193</v>
      </c>
      <c r="B12" s="28" t="s">
        <v>194</v>
      </c>
      <c r="C12" s="54">
        <v>1449012.36</v>
      </c>
      <c r="D12" s="55">
        <v>1449012.36</v>
      </c>
      <c r="E12" s="55">
        <v>0</v>
      </c>
      <c r="F12" s="55">
        <v>0</v>
      </c>
      <c r="G12" s="56">
        <v>0</v>
      </c>
      <c r="H12" s="57"/>
    </row>
    <row r="13" spans="1:8" ht="19.5" customHeight="1">
      <c r="A13" s="51" t="s">
        <v>195</v>
      </c>
      <c r="B13" s="28" t="s">
        <v>196</v>
      </c>
      <c r="C13" s="54">
        <v>69800</v>
      </c>
      <c r="D13" s="55">
        <v>69800</v>
      </c>
      <c r="E13" s="55">
        <v>0</v>
      </c>
      <c r="F13" s="55">
        <v>0</v>
      </c>
      <c r="G13" s="56">
        <v>0</v>
      </c>
      <c r="H13" s="57"/>
    </row>
    <row r="14" spans="1:8" ht="19.5" customHeight="1">
      <c r="A14" s="51" t="s">
        <v>197</v>
      </c>
      <c r="B14" s="28" t="s">
        <v>198</v>
      </c>
      <c r="C14" s="54">
        <v>535200</v>
      </c>
      <c r="D14" s="55">
        <v>535200</v>
      </c>
      <c r="E14" s="55">
        <v>0</v>
      </c>
      <c r="F14" s="55">
        <v>0</v>
      </c>
      <c r="G14" s="56">
        <v>0</v>
      </c>
      <c r="H14" s="57"/>
    </row>
    <row r="15" spans="1:8" ht="19.5" customHeight="1">
      <c r="A15" s="51" t="s">
        <v>199</v>
      </c>
      <c r="B15" s="28" t="s">
        <v>200</v>
      </c>
      <c r="C15" s="54">
        <v>113000</v>
      </c>
      <c r="D15" s="55">
        <v>0</v>
      </c>
      <c r="E15" s="55">
        <v>113000</v>
      </c>
      <c r="F15" s="55">
        <v>0</v>
      </c>
      <c r="G15" s="56">
        <v>0</v>
      </c>
      <c r="H15" s="57"/>
    </row>
    <row r="16" spans="1:8" ht="19.5" customHeight="1">
      <c r="A16" s="51" t="s">
        <v>201</v>
      </c>
      <c r="B16" s="28" t="s">
        <v>202</v>
      </c>
      <c r="C16" s="54">
        <v>29000</v>
      </c>
      <c r="D16" s="55">
        <v>0</v>
      </c>
      <c r="E16" s="55">
        <v>29000</v>
      </c>
      <c r="F16" s="55">
        <v>0</v>
      </c>
      <c r="G16" s="56">
        <v>0</v>
      </c>
      <c r="H16" s="57"/>
    </row>
    <row r="17" spans="1:8" ht="19.5" customHeight="1">
      <c r="A17" s="51" t="s">
        <v>203</v>
      </c>
      <c r="B17" s="28" t="s">
        <v>204</v>
      </c>
      <c r="C17" s="54">
        <v>2000</v>
      </c>
      <c r="D17" s="55">
        <v>0</v>
      </c>
      <c r="E17" s="55">
        <v>2000</v>
      </c>
      <c r="F17" s="55">
        <v>0</v>
      </c>
      <c r="G17" s="56">
        <v>0</v>
      </c>
      <c r="H17" s="57"/>
    </row>
    <row r="18" spans="1:8" ht="19.5" customHeight="1">
      <c r="A18" s="51" t="s">
        <v>205</v>
      </c>
      <c r="B18" s="28" t="s">
        <v>206</v>
      </c>
      <c r="C18" s="54">
        <v>31500</v>
      </c>
      <c r="D18" s="55">
        <v>0</v>
      </c>
      <c r="E18" s="55">
        <v>31500</v>
      </c>
      <c r="F18" s="55">
        <v>0</v>
      </c>
      <c r="G18" s="56">
        <v>0</v>
      </c>
      <c r="H18" s="57"/>
    </row>
    <row r="19" spans="1:8" ht="19.5" customHeight="1">
      <c r="A19" s="51" t="s">
        <v>207</v>
      </c>
      <c r="B19" s="28" t="s">
        <v>208</v>
      </c>
      <c r="C19" s="54">
        <v>82500</v>
      </c>
      <c r="D19" s="55">
        <v>0</v>
      </c>
      <c r="E19" s="55">
        <v>82500</v>
      </c>
      <c r="F19" s="55">
        <v>0</v>
      </c>
      <c r="G19" s="56">
        <v>0</v>
      </c>
      <c r="H19" s="57"/>
    </row>
    <row r="20" spans="1:8" ht="19.5" customHeight="1">
      <c r="A20" s="51" t="s">
        <v>209</v>
      </c>
      <c r="B20" s="28" t="s">
        <v>210</v>
      </c>
      <c r="C20" s="54">
        <v>9000</v>
      </c>
      <c r="D20" s="55">
        <v>0</v>
      </c>
      <c r="E20" s="55">
        <v>9000</v>
      </c>
      <c r="F20" s="55">
        <v>0</v>
      </c>
      <c r="G20" s="56">
        <v>0</v>
      </c>
      <c r="H20" s="57"/>
    </row>
    <row r="21" spans="1:8" ht="19.5" customHeight="1">
      <c r="A21" s="51" t="s">
        <v>211</v>
      </c>
      <c r="B21" s="28" t="s">
        <v>212</v>
      </c>
      <c r="C21" s="54">
        <v>1000</v>
      </c>
      <c r="D21" s="55">
        <v>0</v>
      </c>
      <c r="E21" s="55">
        <v>1000</v>
      </c>
      <c r="F21" s="55">
        <v>0</v>
      </c>
      <c r="G21" s="56">
        <v>0</v>
      </c>
      <c r="H21" s="57"/>
    </row>
    <row r="22" spans="1:8" ht="19.5" customHeight="1">
      <c r="A22" s="51" t="s">
        <v>213</v>
      </c>
      <c r="B22" s="28" t="s">
        <v>214</v>
      </c>
      <c r="C22" s="54">
        <v>145000</v>
      </c>
      <c r="D22" s="55">
        <v>0</v>
      </c>
      <c r="E22" s="55">
        <v>145000</v>
      </c>
      <c r="F22" s="55">
        <v>0</v>
      </c>
      <c r="G22" s="56">
        <v>0</v>
      </c>
      <c r="H22" s="57"/>
    </row>
    <row r="23" spans="1:8" ht="19.5" customHeight="1">
      <c r="A23" s="51" t="s">
        <v>215</v>
      </c>
      <c r="B23" s="28" t="s">
        <v>216</v>
      </c>
      <c r="C23" s="54">
        <v>5000</v>
      </c>
      <c r="D23" s="55">
        <v>0</v>
      </c>
      <c r="E23" s="55">
        <v>5000</v>
      </c>
      <c r="F23" s="55">
        <v>0</v>
      </c>
      <c r="G23" s="56">
        <v>0</v>
      </c>
      <c r="H23" s="57"/>
    </row>
    <row r="24" spans="1:8" ht="19.5" customHeight="1">
      <c r="A24" s="51" t="s">
        <v>217</v>
      </c>
      <c r="B24" s="28" t="s">
        <v>218</v>
      </c>
      <c r="C24" s="54">
        <v>9000</v>
      </c>
      <c r="D24" s="55">
        <v>0</v>
      </c>
      <c r="E24" s="55">
        <v>9000</v>
      </c>
      <c r="F24" s="55">
        <v>0</v>
      </c>
      <c r="G24" s="56">
        <v>0</v>
      </c>
      <c r="H24" s="57"/>
    </row>
    <row r="25" spans="1:8" ht="19.5" customHeight="1">
      <c r="A25" s="51" t="s">
        <v>219</v>
      </c>
      <c r="B25" s="28" t="s">
        <v>220</v>
      </c>
      <c r="C25" s="54">
        <v>1000</v>
      </c>
      <c r="D25" s="55">
        <v>0</v>
      </c>
      <c r="E25" s="55">
        <v>1000</v>
      </c>
      <c r="F25" s="55">
        <v>0</v>
      </c>
      <c r="G25" s="56">
        <v>0</v>
      </c>
      <c r="H25" s="57"/>
    </row>
    <row r="26" spans="1:8" ht="19.5" customHeight="1">
      <c r="A26" s="51" t="s">
        <v>221</v>
      </c>
      <c r="B26" s="28" t="s">
        <v>222</v>
      </c>
      <c r="C26" s="54">
        <v>3000</v>
      </c>
      <c r="D26" s="55">
        <v>0</v>
      </c>
      <c r="E26" s="55">
        <v>3000</v>
      </c>
      <c r="F26" s="55">
        <v>0</v>
      </c>
      <c r="G26" s="56">
        <v>0</v>
      </c>
      <c r="H26" s="57"/>
    </row>
    <row r="27" spans="1:8" ht="19.5" customHeight="1">
      <c r="A27" s="51" t="s">
        <v>223</v>
      </c>
      <c r="B27" s="28" t="s">
        <v>224</v>
      </c>
      <c r="C27" s="54">
        <v>713040</v>
      </c>
      <c r="D27" s="55">
        <v>0</v>
      </c>
      <c r="E27" s="55">
        <v>713040</v>
      </c>
      <c r="F27" s="55">
        <v>0</v>
      </c>
      <c r="G27" s="56">
        <v>0</v>
      </c>
      <c r="H27" s="57"/>
    </row>
    <row r="28" spans="1:8" ht="19.5" customHeight="1">
      <c r="A28" s="51" t="s">
        <v>225</v>
      </c>
      <c r="B28" s="28" t="s">
        <v>226</v>
      </c>
      <c r="C28" s="54">
        <v>13000</v>
      </c>
      <c r="D28" s="55">
        <v>0</v>
      </c>
      <c r="E28" s="55">
        <v>13000</v>
      </c>
      <c r="F28" s="55">
        <v>0</v>
      </c>
      <c r="G28" s="56">
        <v>0</v>
      </c>
      <c r="H28" s="57"/>
    </row>
    <row r="29" spans="1:8" ht="19.5" customHeight="1">
      <c r="A29" s="51" t="s">
        <v>227</v>
      </c>
      <c r="B29" s="28" t="s">
        <v>228</v>
      </c>
      <c r="C29" s="54">
        <v>49800</v>
      </c>
      <c r="D29" s="55">
        <v>49800</v>
      </c>
      <c r="E29" s="55">
        <v>0</v>
      </c>
      <c r="F29" s="55">
        <v>0</v>
      </c>
      <c r="G29" s="56">
        <v>0</v>
      </c>
      <c r="H29" s="57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0"/>
  <sheetViews>
    <sheetView workbookViewId="0">
      <selection activeCell="F8" sqref="F8"/>
    </sheetView>
  </sheetViews>
  <sheetFormatPr defaultColWidth="9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23</v>
      </c>
    </row>
    <row r="2" spans="2:7" s="42" customFormat="1" ht="20.25">
      <c r="B2" s="181" t="s">
        <v>229</v>
      </c>
      <c r="C2" s="181"/>
      <c r="D2" s="181"/>
      <c r="E2" s="181"/>
      <c r="F2" s="181"/>
      <c r="G2" s="181"/>
    </row>
    <row r="3" spans="2:7" s="42" customFormat="1" ht="20.25">
      <c r="B3" s="181" t="s">
        <v>230</v>
      </c>
      <c r="C3" s="181"/>
      <c r="D3" s="181"/>
      <c r="E3" s="181"/>
      <c r="F3" s="181"/>
      <c r="G3" s="181"/>
    </row>
    <row r="4" spans="2:7" s="6" customFormat="1" ht="32.25" customHeight="1">
      <c r="G4" s="50" t="s">
        <v>231</v>
      </c>
    </row>
    <row r="5" spans="2:7" s="7" customFormat="1" ht="23.25" customHeight="1">
      <c r="B5" s="3" t="s">
        <v>232</v>
      </c>
      <c r="C5" s="3" t="s">
        <v>233</v>
      </c>
      <c r="D5" s="3" t="s">
        <v>118</v>
      </c>
      <c r="E5" s="3" t="s">
        <v>234</v>
      </c>
      <c r="F5" s="3" t="s">
        <v>235</v>
      </c>
      <c r="G5" s="3" t="s">
        <v>125</v>
      </c>
    </row>
    <row r="6" spans="2:7" s="7" customFormat="1" ht="23.25" customHeight="1">
      <c r="B6" s="3" t="s">
        <v>236</v>
      </c>
      <c r="C6" s="3" t="s">
        <v>236</v>
      </c>
      <c r="D6" s="3">
        <v>1</v>
      </c>
      <c r="E6" s="3">
        <v>2</v>
      </c>
      <c r="F6" s="3">
        <v>3</v>
      </c>
      <c r="G6" s="3" t="s">
        <v>236</v>
      </c>
    </row>
    <row r="7" spans="2:7" s="7" customFormat="1" ht="23.25" customHeight="1">
      <c r="B7" s="51"/>
      <c r="C7" s="52" t="s">
        <v>118</v>
      </c>
      <c r="D7" s="29">
        <v>1056.69</v>
      </c>
      <c r="E7" s="29">
        <v>940.99</v>
      </c>
      <c r="F7" s="30">
        <v>115.70399999999999</v>
      </c>
      <c r="G7" s="4"/>
    </row>
    <row r="8" spans="2:7" s="7" customFormat="1" ht="23.25" customHeight="1">
      <c r="B8" s="51" t="s">
        <v>237</v>
      </c>
      <c r="C8" s="52" t="s">
        <v>238</v>
      </c>
      <c r="D8" s="29">
        <v>906.31</v>
      </c>
      <c r="E8" s="29">
        <v>790.61</v>
      </c>
      <c r="F8" s="30">
        <v>115.7</v>
      </c>
      <c r="G8" s="4"/>
    </row>
    <row r="9" spans="2:7" s="7" customFormat="1" ht="23.25" customHeight="1">
      <c r="B9" s="51" t="s">
        <v>239</v>
      </c>
      <c r="C9" s="52" t="s">
        <v>240</v>
      </c>
      <c r="D9" s="29">
        <v>144.9</v>
      </c>
      <c r="E9" s="29">
        <v>144.9</v>
      </c>
      <c r="F9" s="30">
        <v>0</v>
      </c>
      <c r="G9" s="4"/>
    </row>
    <row r="10" spans="2:7" s="7" customFormat="1" ht="23.25" customHeight="1">
      <c r="B10" s="51" t="s">
        <v>241</v>
      </c>
      <c r="C10" s="52" t="s">
        <v>242</v>
      </c>
      <c r="D10" s="29">
        <v>5.48</v>
      </c>
      <c r="E10" s="29">
        <v>5.48</v>
      </c>
      <c r="F10" s="30">
        <v>0</v>
      </c>
      <c r="G10" s="4"/>
    </row>
  </sheetData>
  <mergeCells count="2">
    <mergeCell ref="B2:G2"/>
    <mergeCell ref="B3:G3"/>
  </mergeCells>
  <phoneticPr fontId="0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B1:I29"/>
  <sheetViews>
    <sheetView workbookViewId="0">
      <selection activeCell="O10" sqref="O10"/>
    </sheetView>
  </sheetViews>
  <sheetFormatPr defaultColWidth="9" defaultRowHeight="11.25"/>
  <cols>
    <col min="1" max="1" width="5.5" customWidth="1"/>
    <col min="2" max="2" width="19.6640625" style="43" customWidth="1"/>
    <col min="3" max="4" width="20.33203125" style="43" customWidth="1"/>
    <col min="5" max="5" width="21.1640625" style="43" customWidth="1"/>
    <col min="6" max="9" width="16" style="43" customWidth="1"/>
  </cols>
  <sheetData>
    <row r="1" spans="2:9" ht="19.5" customHeight="1">
      <c r="B1" s="43" t="s">
        <v>25</v>
      </c>
    </row>
    <row r="2" spans="2:9" s="42" customFormat="1" ht="20.25">
      <c r="B2" s="182" t="s">
        <v>229</v>
      </c>
      <c r="C2" s="182"/>
      <c r="D2" s="182"/>
      <c r="E2" s="182"/>
      <c r="F2" s="182"/>
      <c r="G2" s="182"/>
      <c r="H2" s="182"/>
      <c r="I2" s="182"/>
    </row>
    <row r="3" spans="2:9" s="42" customFormat="1" ht="20.25">
      <c r="B3" s="182" t="s">
        <v>243</v>
      </c>
      <c r="C3" s="182"/>
      <c r="D3" s="182"/>
      <c r="E3" s="182"/>
      <c r="F3" s="182"/>
      <c r="G3" s="182"/>
      <c r="H3" s="182"/>
      <c r="I3" s="182"/>
    </row>
    <row r="4" spans="2:9" ht="25.5" customHeight="1">
      <c r="I4" s="49" t="s">
        <v>231</v>
      </c>
    </row>
    <row r="5" spans="2:9" ht="30.75" customHeight="1">
      <c r="B5" s="44" t="s">
        <v>244</v>
      </c>
      <c r="C5" s="44" t="s">
        <v>245</v>
      </c>
      <c r="D5" s="44" t="s">
        <v>246</v>
      </c>
      <c r="E5" s="44" t="s">
        <v>247</v>
      </c>
      <c r="F5" s="44" t="s">
        <v>118</v>
      </c>
      <c r="G5" s="44" t="s">
        <v>234</v>
      </c>
      <c r="H5" s="44" t="s">
        <v>235</v>
      </c>
      <c r="I5" s="44" t="s">
        <v>125</v>
      </c>
    </row>
    <row r="6" spans="2:9" ht="30.75" customHeight="1">
      <c r="B6" s="27"/>
      <c r="C6" s="45" t="s">
        <v>118</v>
      </c>
      <c r="D6" s="27"/>
      <c r="E6" s="46"/>
      <c r="F6" s="29">
        <v>1056.69</v>
      </c>
      <c r="G6" s="30">
        <v>940.99</v>
      </c>
      <c r="H6" s="31">
        <v>115.70399999999999</v>
      </c>
      <c r="I6" s="18"/>
    </row>
    <row r="7" spans="2:9" ht="30.75" customHeight="1">
      <c r="B7" s="27" t="s">
        <v>248</v>
      </c>
      <c r="C7" s="45" t="s">
        <v>249</v>
      </c>
      <c r="D7" s="27" t="s">
        <v>250</v>
      </c>
      <c r="E7" s="46" t="s">
        <v>251</v>
      </c>
      <c r="F7" s="29">
        <v>362.89</v>
      </c>
      <c r="G7" s="30">
        <v>362.89</v>
      </c>
      <c r="H7" s="31">
        <v>0</v>
      </c>
      <c r="I7" s="18"/>
    </row>
    <row r="8" spans="2:9" ht="30.75" customHeight="1">
      <c r="B8" s="27" t="s">
        <v>252</v>
      </c>
      <c r="C8" s="45" t="s">
        <v>253</v>
      </c>
      <c r="D8" s="27" t="s">
        <v>250</v>
      </c>
      <c r="E8" s="46" t="s">
        <v>251</v>
      </c>
      <c r="F8" s="29">
        <v>337.8</v>
      </c>
      <c r="G8" s="30">
        <v>337.8</v>
      </c>
      <c r="H8" s="31">
        <v>0</v>
      </c>
      <c r="I8" s="18"/>
    </row>
    <row r="9" spans="2:9" ht="30.75" customHeight="1">
      <c r="B9" s="27" t="s">
        <v>254</v>
      </c>
      <c r="C9" s="45" t="s">
        <v>255</v>
      </c>
      <c r="D9" s="27" t="s">
        <v>250</v>
      </c>
      <c r="E9" s="46" t="s">
        <v>251</v>
      </c>
      <c r="F9" s="29">
        <v>29.92</v>
      </c>
      <c r="G9" s="30">
        <v>29.92</v>
      </c>
      <c r="H9" s="31">
        <v>0</v>
      </c>
      <c r="I9" s="18"/>
    </row>
    <row r="10" spans="2:9" ht="30.75" customHeight="1">
      <c r="B10" s="27" t="s">
        <v>256</v>
      </c>
      <c r="C10" s="45" t="s">
        <v>257</v>
      </c>
      <c r="D10" s="27" t="s">
        <v>258</v>
      </c>
      <c r="E10" s="46" t="s">
        <v>259</v>
      </c>
      <c r="F10" s="29">
        <v>144.9</v>
      </c>
      <c r="G10" s="47">
        <v>144.9</v>
      </c>
      <c r="H10" s="31">
        <v>0</v>
      </c>
      <c r="I10" s="18"/>
    </row>
    <row r="11" spans="2:9" ht="30.75" customHeight="1">
      <c r="B11" s="27" t="s">
        <v>260</v>
      </c>
      <c r="C11" s="45" t="s">
        <v>261</v>
      </c>
      <c r="D11" s="27" t="s">
        <v>258</v>
      </c>
      <c r="E11" s="46" t="s">
        <v>259</v>
      </c>
      <c r="F11" s="29">
        <v>6.98</v>
      </c>
      <c r="G11" s="30">
        <v>6.98</v>
      </c>
      <c r="H11" s="31">
        <v>0</v>
      </c>
      <c r="I11" s="18"/>
    </row>
    <row r="12" spans="2:9" ht="30.75" customHeight="1">
      <c r="B12" s="27" t="s">
        <v>262</v>
      </c>
      <c r="C12" s="45" t="s">
        <v>263</v>
      </c>
      <c r="D12" s="27" t="s">
        <v>264</v>
      </c>
      <c r="E12" s="46" t="s">
        <v>265</v>
      </c>
      <c r="F12" s="29">
        <v>53.52</v>
      </c>
      <c r="G12" s="30">
        <v>53.52</v>
      </c>
      <c r="H12" s="31">
        <v>0</v>
      </c>
      <c r="I12" s="18"/>
    </row>
    <row r="13" spans="2:9" ht="30.75" customHeight="1">
      <c r="B13" s="27" t="s">
        <v>266</v>
      </c>
      <c r="C13" s="45" t="s">
        <v>267</v>
      </c>
      <c r="D13" s="27" t="s">
        <v>268</v>
      </c>
      <c r="E13" s="46" t="s">
        <v>269</v>
      </c>
      <c r="F13" s="29">
        <v>71.304000000000002</v>
      </c>
      <c r="G13" s="30">
        <v>0</v>
      </c>
      <c r="H13" s="31">
        <v>71.304000000000002</v>
      </c>
      <c r="I13" s="18"/>
    </row>
    <row r="14" spans="2:9" ht="30.75" customHeight="1">
      <c r="B14" s="27" t="s">
        <v>270</v>
      </c>
      <c r="C14" s="45" t="s">
        <v>271</v>
      </c>
      <c r="D14" s="27" t="s">
        <v>268</v>
      </c>
      <c r="E14" s="46" t="s">
        <v>269</v>
      </c>
      <c r="F14" s="29">
        <v>3.15</v>
      </c>
      <c r="G14" s="30">
        <v>0</v>
      </c>
      <c r="H14" s="31">
        <v>3.15</v>
      </c>
      <c r="I14" s="18"/>
    </row>
    <row r="15" spans="2:9" ht="30.75" customHeight="1">
      <c r="B15" s="27" t="s">
        <v>272</v>
      </c>
      <c r="C15" s="45" t="s">
        <v>273</v>
      </c>
      <c r="D15" s="27" t="s">
        <v>268</v>
      </c>
      <c r="E15" s="46" t="s">
        <v>269</v>
      </c>
      <c r="F15" s="29">
        <v>0.9</v>
      </c>
      <c r="G15" s="30">
        <v>0</v>
      </c>
      <c r="H15" s="31">
        <v>0.9</v>
      </c>
      <c r="I15" s="18"/>
    </row>
    <row r="16" spans="2:9" ht="30.75" customHeight="1">
      <c r="B16" s="27" t="s">
        <v>274</v>
      </c>
      <c r="C16" s="45" t="s">
        <v>275</v>
      </c>
      <c r="D16" s="27" t="s">
        <v>268</v>
      </c>
      <c r="E16" s="46" t="s">
        <v>269</v>
      </c>
      <c r="F16" s="29">
        <v>8.25</v>
      </c>
      <c r="G16" s="30">
        <v>0</v>
      </c>
      <c r="H16" s="31">
        <v>8.25</v>
      </c>
      <c r="I16" s="18"/>
    </row>
    <row r="17" spans="2:9" ht="30.75" customHeight="1">
      <c r="B17" s="27" t="s">
        <v>276</v>
      </c>
      <c r="C17" s="45" t="s">
        <v>277</v>
      </c>
      <c r="D17" s="27" t="s">
        <v>268</v>
      </c>
      <c r="E17" s="46" t="s">
        <v>269</v>
      </c>
      <c r="F17" s="29">
        <v>0.9</v>
      </c>
      <c r="G17" s="30">
        <v>0</v>
      </c>
      <c r="H17" s="31">
        <v>0.9</v>
      </c>
      <c r="I17" s="18"/>
    </row>
    <row r="18" spans="2:9" ht="30.75" customHeight="1">
      <c r="B18" s="27" t="s">
        <v>278</v>
      </c>
      <c r="C18" s="45" t="s">
        <v>279</v>
      </c>
      <c r="D18" s="27" t="s">
        <v>268</v>
      </c>
      <c r="E18" s="46" t="s">
        <v>269</v>
      </c>
      <c r="F18" s="29">
        <v>0.2</v>
      </c>
      <c r="G18" s="30">
        <v>0</v>
      </c>
      <c r="H18" s="31">
        <v>0.2</v>
      </c>
      <c r="I18" s="18"/>
    </row>
    <row r="19" spans="2:9" ht="30.75" customHeight="1">
      <c r="B19" s="27" t="s">
        <v>280</v>
      </c>
      <c r="C19" s="45" t="s">
        <v>281</v>
      </c>
      <c r="D19" s="27" t="s">
        <v>268</v>
      </c>
      <c r="E19" s="46" t="s">
        <v>269</v>
      </c>
      <c r="F19" s="29">
        <v>2.9</v>
      </c>
      <c r="G19" s="30">
        <v>0</v>
      </c>
      <c r="H19" s="31">
        <v>2.9</v>
      </c>
      <c r="I19" s="18"/>
    </row>
    <row r="20" spans="2:9" ht="30.75" customHeight="1">
      <c r="B20" s="27" t="s">
        <v>282</v>
      </c>
      <c r="C20" s="45" t="s">
        <v>283</v>
      </c>
      <c r="D20" s="27" t="s">
        <v>268</v>
      </c>
      <c r="E20" s="46" t="s">
        <v>269</v>
      </c>
      <c r="F20" s="29">
        <v>11.3</v>
      </c>
      <c r="G20" s="30">
        <v>0</v>
      </c>
      <c r="H20" s="31">
        <v>11.3</v>
      </c>
      <c r="I20" s="18"/>
    </row>
    <row r="21" spans="2:9" ht="30.75" customHeight="1">
      <c r="B21" s="27" t="s">
        <v>284</v>
      </c>
      <c r="C21" s="45" t="s">
        <v>285</v>
      </c>
      <c r="D21" s="27" t="s">
        <v>268</v>
      </c>
      <c r="E21" s="46" t="s">
        <v>269</v>
      </c>
      <c r="F21" s="29">
        <v>0.1</v>
      </c>
      <c r="G21" s="30">
        <v>0</v>
      </c>
      <c r="H21" s="31">
        <v>0.1</v>
      </c>
      <c r="I21" s="18"/>
    </row>
    <row r="22" spans="2:9" ht="30.75" customHeight="1">
      <c r="B22" s="27" t="s">
        <v>286</v>
      </c>
      <c r="C22" s="45" t="s">
        <v>287</v>
      </c>
      <c r="D22" s="27" t="s">
        <v>268</v>
      </c>
      <c r="E22" s="46" t="s">
        <v>269</v>
      </c>
      <c r="F22" s="29">
        <v>14.5</v>
      </c>
      <c r="G22" s="30">
        <v>0</v>
      </c>
      <c r="H22" s="31">
        <v>14.5</v>
      </c>
      <c r="I22" s="18"/>
    </row>
    <row r="23" spans="2:9" ht="30.75" customHeight="1">
      <c r="B23" s="27" t="s">
        <v>288</v>
      </c>
      <c r="C23" s="45" t="s">
        <v>289</v>
      </c>
      <c r="D23" s="27" t="s">
        <v>290</v>
      </c>
      <c r="E23" s="46" t="s">
        <v>291</v>
      </c>
      <c r="F23" s="29">
        <v>0.3</v>
      </c>
      <c r="G23" s="30">
        <v>0</v>
      </c>
      <c r="H23" s="31">
        <v>0.3</v>
      </c>
      <c r="I23" s="18"/>
    </row>
    <row r="24" spans="2:9" ht="30.75" customHeight="1">
      <c r="B24" s="27" t="s">
        <v>292</v>
      </c>
      <c r="C24" s="45" t="s">
        <v>293</v>
      </c>
      <c r="D24" s="27" t="s">
        <v>294</v>
      </c>
      <c r="E24" s="46" t="s">
        <v>293</v>
      </c>
      <c r="F24" s="29">
        <v>0.1</v>
      </c>
      <c r="G24" s="30">
        <v>0</v>
      </c>
      <c r="H24" s="31">
        <v>0.1</v>
      </c>
      <c r="I24" s="18"/>
    </row>
    <row r="25" spans="2:9" ht="30.75" customHeight="1">
      <c r="B25" s="27" t="s">
        <v>295</v>
      </c>
      <c r="C25" s="45" t="s">
        <v>296</v>
      </c>
      <c r="D25" s="27" t="s">
        <v>297</v>
      </c>
      <c r="E25" s="46" t="s">
        <v>298</v>
      </c>
      <c r="F25" s="29">
        <v>0.5</v>
      </c>
      <c r="G25" s="30">
        <v>0</v>
      </c>
      <c r="H25" s="31">
        <v>0.5</v>
      </c>
      <c r="I25" s="18"/>
    </row>
    <row r="26" spans="2:9" ht="30.75" customHeight="1">
      <c r="B26" s="27" t="s">
        <v>299</v>
      </c>
      <c r="C26" s="45" t="s">
        <v>300</v>
      </c>
      <c r="D26" s="27" t="s">
        <v>301</v>
      </c>
      <c r="E26" s="46" t="s">
        <v>300</v>
      </c>
      <c r="F26" s="29">
        <v>1.3</v>
      </c>
      <c r="G26" s="30">
        <v>0</v>
      </c>
      <c r="H26" s="31">
        <v>1.3</v>
      </c>
      <c r="I26" s="18"/>
    </row>
    <row r="27" spans="2:9" ht="30.75" customHeight="1">
      <c r="B27" s="27" t="s">
        <v>302</v>
      </c>
      <c r="C27" s="45" t="s">
        <v>303</v>
      </c>
      <c r="D27" s="27" t="s">
        <v>304</v>
      </c>
      <c r="E27" s="46" t="s">
        <v>305</v>
      </c>
      <c r="F27" s="29">
        <v>4.9800000000000004</v>
      </c>
      <c r="G27" s="30">
        <v>4.9800000000000004</v>
      </c>
      <c r="H27" s="31">
        <v>0</v>
      </c>
      <c r="I27" s="18"/>
    </row>
    <row r="28" spans="2:9">
      <c r="H28" s="48"/>
    </row>
    <row r="29" spans="2:9">
      <c r="G29" s="48"/>
    </row>
  </sheetData>
  <mergeCells count="2">
    <mergeCell ref="B2:I2"/>
    <mergeCell ref="B3:I3"/>
  </mergeCells>
  <phoneticPr fontId="0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3" t="s">
        <v>27</v>
      </c>
      <c r="B1" s="41"/>
      <c r="H1" s="36"/>
    </row>
    <row r="2" spans="1:8" ht="43.5" customHeight="1">
      <c r="A2" s="162" t="s">
        <v>306</v>
      </c>
      <c r="B2" s="162"/>
      <c r="C2" s="162" t="s">
        <v>307</v>
      </c>
      <c r="D2" s="162"/>
      <c r="E2" s="162"/>
      <c r="F2" s="162"/>
      <c r="G2" s="162"/>
      <c r="H2" s="162"/>
    </row>
    <row r="3" spans="1:8" ht="18" customHeight="1">
      <c r="A3" s="19"/>
      <c r="B3" s="19"/>
      <c r="C3" s="19"/>
      <c r="G3" s="36"/>
      <c r="H3" s="13" t="s">
        <v>47</v>
      </c>
    </row>
    <row r="4" spans="1:8" ht="27" customHeight="1">
      <c r="A4" s="163" t="s">
        <v>170</v>
      </c>
      <c r="B4" s="163" t="s">
        <v>171</v>
      </c>
      <c r="C4" s="178" t="s">
        <v>118</v>
      </c>
      <c r="D4" s="165" t="s">
        <v>172</v>
      </c>
      <c r="E4" s="178"/>
      <c r="F4" s="165" t="s">
        <v>173</v>
      </c>
      <c r="G4" s="178"/>
      <c r="H4" s="178" t="s">
        <v>125</v>
      </c>
    </row>
    <row r="5" spans="1:8" ht="13.15" customHeight="1">
      <c r="A5" s="163"/>
      <c r="B5" s="163"/>
      <c r="C5" s="178"/>
      <c r="D5" s="179" t="s">
        <v>174</v>
      </c>
      <c r="E5" s="179" t="s">
        <v>175</v>
      </c>
      <c r="F5" s="178" t="s">
        <v>176</v>
      </c>
      <c r="G5" s="177" t="s">
        <v>177</v>
      </c>
      <c r="H5" s="178"/>
    </row>
    <row r="6" spans="1:8" ht="11.25" customHeight="1">
      <c r="A6" s="163"/>
      <c r="B6" s="163"/>
      <c r="C6" s="178"/>
      <c r="D6" s="183"/>
      <c r="E6" s="183"/>
      <c r="F6" s="178"/>
      <c r="G6" s="177"/>
      <c r="H6" s="178"/>
    </row>
    <row r="7" spans="1:8" ht="19.5" customHeight="1">
      <c r="A7" s="37"/>
      <c r="B7" s="37" t="s">
        <v>118</v>
      </c>
      <c r="C7" s="38"/>
      <c r="D7" s="38"/>
      <c r="E7" s="38"/>
      <c r="F7" s="38"/>
      <c r="G7" s="39"/>
      <c r="H7" s="40"/>
    </row>
    <row r="8" spans="1:8" ht="19.5" customHeight="1">
      <c r="A8" s="37"/>
      <c r="B8" s="37"/>
      <c r="C8" s="38"/>
      <c r="D8" s="38"/>
      <c r="E8" s="38"/>
      <c r="F8" s="38"/>
      <c r="G8" s="39"/>
      <c r="H8" s="40"/>
    </row>
    <row r="9" spans="1:8" ht="19.5" customHeight="1">
      <c r="A9" s="37"/>
      <c r="B9" s="37"/>
      <c r="C9" s="38"/>
      <c r="D9" s="38"/>
      <c r="E9" s="38"/>
      <c r="F9" s="38"/>
      <c r="G9" s="39"/>
      <c r="H9" s="40"/>
    </row>
    <row r="10" spans="1:8" ht="19.5" customHeight="1">
      <c r="A10" s="37"/>
      <c r="B10" s="37"/>
      <c r="C10" s="38"/>
      <c r="D10" s="38"/>
      <c r="E10" s="38"/>
      <c r="F10" s="38"/>
      <c r="G10" s="39"/>
      <c r="H10" s="40"/>
    </row>
    <row r="11" spans="1:8" ht="19.5" customHeight="1">
      <c r="A11" s="37"/>
      <c r="B11" s="37"/>
      <c r="C11" s="38"/>
      <c r="D11" s="38"/>
      <c r="E11" s="38"/>
      <c r="F11" s="38"/>
      <c r="G11" s="39"/>
      <c r="H11" s="40"/>
    </row>
    <row r="12" spans="1:8" ht="19.5" customHeight="1">
      <c r="A12" s="37"/>
      <c r="B12" s="37"/>
      <c r="C12" s="38"/>
      <c r="D12" s="38"/>
      <c r="E12" s="38"/>
      <c r="F12" s="38"/>
      <c r="G12" s="39"/>
      <c r="H12" s="40"/>
    </row>
    <row r="13" spans="1:8" ht="19.5" customHeight="1">
      <c r="A13" s="37"/>
      <c r="B13" s="37"/>
      <c r="C13" s="38"/>
      <c r="D13" s="38"/>
      <c r="E13" s="38"/>
      <c r="F13" s="38"/>
      <c r="G13" s="39"/>
      <c r="H13" s="40"/>
    </row>
    <row r="14" spans="1:8" ht="19.5" customHeight="1">
      <c r="A14" s="37"/>
      <c r="B14" s="37"/>
      <c r="C14" s="38"/>
      <c r="D14" s="38"/>
      <c r="E14" s="38"/>
      <c r="F14" s="38"/>
      <c r="G14" s="39"/>
      <c r="H14" s="40"/>
    </row>
    <row r="15" spans="1:8" ht="19.5" customHeight="1">
      <c r="A15" s="37"/>
      <c r="B15" s="37"/>
      <c r="C15" s="38"/>
      <c r="D15" s="38"/>
      <c r="E15" s="38"/>
      <c r="F15" s="38"/>
      <c r="G15" s="39"/>
      <c r="H15" s="40"/>
    </row>
    <row r="16" spans="1:8" ht="17.25" customHeight="1">
      <c r="B16" s="19"/>
    </row>
    <row r="18" spans="2:2" ht="17.25" customHeight="1">
      <c r="B18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K21" sqref="K21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3" t="s">
        <v>308</v>
      </c>
      <c r="B1" s="34"/>
      <c r="H1" s="35"/>
    </row>
    <row r="2" spans="1:8" ht="37.15" customHeight="1">
      <c r="A2" s="162" t="s">
        <v>309</v>
      </c>
      <c r="B2" s="162"/>
      <c r="C2" s="162"/>
      <c r="D2" s="162"/>
      <c r="E2" s="162"/>
      <c r="F2" s="162"/>
      <c r="G2" s="162"/>
      <c r="H2" s="162"/>
    </row>
    <row r="3" spans="1:8" ht="18" customHeight="1">
      <c r="A3" s="19"/>
      <c r="B3" s="19"/>
      <c r="G3" s="36"/>
      <c r="H3" s="13" t="s">
        <v>47</v>
      </c>
    </row>
    <row r="4" spans="1:8" ht="22.9" customHeight="1">
      <c r="A4" s="163" t="s">
        <v>170</v>
      </c>
      <c r="B4" s="163" t="s">
        <v>171</v>
      </c>
      <c r="C4" s="178" t="s">
        <v>118</v>
      </c>
      <c r="D4" s="165" t="s">
        <v>172</v>
      </c>
      <c r="E4" s="178"/>
      <c r="F4" s="177" t="s">
        <v>173</v>
      </c>
      <c r="G4" s="177"/>
      <c r="H4" s="178" t="s">
        <v>125</v>
      </c>
    </row>
    <row r="5" spans="1:8" ht="16.149999999999999" customHeight="1">
      <c r="A5" s="163"/>
      <c r="B5" s="163"/>
      <c r="C5" s="178"/>
      <c r="D5" s="179" t="s">
        <v>174</v>
      </c>
      <c r="E5" s="179" t="s">
        <v>175</v>
      </c>
      <c r="F5" s="178" t="s">
        <v>176</v>
      </c>
      <c r="G5" s="177" t="s">
        <v>177</v>
      </c>
      <c r="H5" s="178"/>
    </row>
    <row r="6" spans="1:8" ht="16.149999999999999" customHeight="1">
      <c r="A6" s="163"/>
      <c r="B6" s="163"/>
      <c r="C6" s="178"/>
      <c r="D6" s="183"/>
      <c r="E6" s="183"/>
      <c r="F6" s="178"/>
      <c r="G6" s="177"/>
      <c r="H6" s="178"/>
    </row>
    <row r="7" spans="1:8" ht="19.5" customHeight="1">
      <c r="A7" s="37"/>
      <c r="B7" s="37" t="s">
        <v>118</v>
      </c>
      <c r="C7" s="38"/>
      <c r="D7" s="38"/>
      <c r="E7" s="38"/>
      <c r="F7" s="38"/>
      <c r="G7" s="39"/>
      <c r="H7" s="40"/>
    </row>
    <row r="8" spans="1:8" ht="19.5" customHeight="1">
      <c r="A8" s="37"/>
      <c r="B8" s="37"/>
      <c r="C8" s="38"/>
      <c r="D8" s="38"/>
      <c r="E8" s="38"/>
      <c r="F8" s="38"/>
      <c r="G8" s="39"/>
      <c r="H8" s="40"/>
    </row>
    <row r="9" spans="1:8" ht="19.5" customHeight="1">
      <c r="A9" s="37"/>
      <c r="B9" s="37"/>
      <c r="C9" s="38"/>
      <c r="D9" s="38"/>
      <c r="E9" s="38"/>
      <c r="F9" s="38"/>
      <c r="G9" s="39"/>
      <c r="H9" s="40"/>
    </row>
    <row r="10" spans="1:8" ht="19.5" customHeight="1">
      <c r="A10" s="37"/>
      <c r="B10" s="37"/>
      <c r="C10" s="38"/>
      <c r="D10" s="38"/>
      <c r="E10" s="38"/>
      <c r="F10" s="38"/>
      <c r="G10" s="39"/>
      <c r="H10" s="40"/>
    </row>
    <row r="11" spans="1:8" ht="19.5" customHeight="1">
      <c r="A11" s="37"/>
      <c r="B11" s="37"/>
      <c r="C11" s="38"/>
      <c r="D11" s="38"/>
      <c r="E11" s="38"/>
      <c r="F11" s="38"/>
      <c r="G11" s="39"/>
      <c r="H11" s="40"/>
    </row>
    <row r="12" spans="1:8" ht="19.5" customHeight="1">
      <c r="A12" s="37"/>
      <c r="B12" s="37"/>
      <c r="C12" s="38"/>
      <c r="D12" s="38"/>
      <c r="E12" s="38"/>
      <c r="F12" s="38"/>
      <c r="G12" s="39"/>
      <c r="H12" s="40"/>
    </row>
    <row r="13" spans="1:8" ht="19.5" customHeight="1">
      <c r="A13" s="37"/>
      <c r="B13" s="37"/>
      <c r="C13" s="38"/>
      <c r="D13" s="38"/>
      <c r="E13" s="38"/>
      <c r="F13" s="38"/>
      <c r="G13" s="39"/>
      <c r="H13" s="40"/>
    </row>
    <row r="14" spans="1:8" ht="19.5" customHeight="1">
      <c r="A14" s="37"/>
      <c r="B14" s="37"/>
      <c r="C14" s="38"/>
      <c r="D14" s="38"/>
      <c r="E14" s="38"/>
      <c r="F14" s="38"/>
      <c r="G14" s="39"/>
      <c r="H14" s="40"/>
    </row>
    <row r="15" spans="1:8" ht="19.5" customHeight="1">
      <c r="A15" s="37"/>
      <c r="B15" s="37"/>
      <c r="C15" s="38"/>
      <c r="D15" s="38"/>
      <c r="E15" s="38"/>
      <c r="F15" s="38"/>
      <c r="G15" s="39"/>
      <c r="H15" s="40"/>
    </row>
    <row r="16" spans="1:8" ht="27" customHeight="1">
      <c r="B16" s="19"/>
    </row>
    <row r="18" spans="2:2" ht="17.25" customHeight="1">
      <c r="B18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0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C1" workbookViewId="0">
      <selection activeCell="Y30" sqref="Y30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3" width="14.3320312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11" t="s">
        <v>310</v>
      </c>
    </row>
    <row r="2" spans="1:29" ht="28.5" customHeight="1">
      <c r="A2" s="184" t="s">
        <v>311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</row>
    <row r="3" spans="1:29" ht="22.5" customHeight="1">
      <c r="AC3" s="13" t="s">
        <v>47</v>
      </c>
    </row>
    <row r="4" spans="1:29" ht="17.25" customHeight="1">
      <c r="A4" s="163" t="s">
        <v>116</v>
      </c>
      <c r="B4" s="163" t="s">
        <v>117</v>
      </c>
      <c r="C4" s="166" t="s">
        <v>312</v>
      </c>
      <c r="D4" s="185"/>
      <c r="E4" s="185"/>
      <c r="F4" s="185"/>
      <c r="G4" s="185"/>
      <c r="H4" s="185"/>
      <c r="I4" s="185"/>
      <c r="J4" s="185"/>
      <c r="K4" s="177"/>
      <c r="L4" s="166" t="s">
        <v>313</v>
      </c>
      <c r="M4" s="185"/>
      <c r="N4" s="185"/>
      <c r="O4" s="185"/>
      <c r="P4" s="185"/>
      <c r="Q4" s="185"/>
      <c r="R4" s="185"/>
      <c r="S4" s="185"/>
      <c r="T4" s="177"/>
      <c r="U4" s="166" t="s">
        <v>314</v>
      </c>
      <c r="V4" s="185"/>
      <c r="W4" s="185"/>
      <c r="X4" s="185"/>
      <c r="Y4" s="185"/>
      <c r="Z4" s="185"/>
      <c r="AA4" s="185"/>
      <c r="AB4" s="185"/>
      <c r="AC4" s="177"/>
    </row>
    <row r="5" spans="1:29" ht="17.25" customHeight="1">
      <c r="A5" s="163"/>
      <c r="B5" s="163"/>
      <c r="C5" s="171" t="s">
        <v>118</v>
      </c>
      <c r="D5" s="166" t="s">
        <v>315</v>
      </c>
      <c r="E5" s="185"/>
      <c r="F5" s="185"/>
      <c r="G5" s="185"/>
      <c r="H5" s="185"/>
      <c r="I5" s="177"/>
      <c r="J5" s="186" t="s">
        <v>316</v>
      </c>
      <c r="K5" s="186" t="s">
        <v>317</v>
      </c>
      <c r="L5" s="171" t="s">
        <v>118</v>
      </c>
      <c r="M5" s="166" t="s">
        <v>315</v>
      </c>
      <c r="N5" s="185"/>
      <c r="O5" s="185"/>
      <c r="P5" s="185"/>
      <c r="Q5" s="185"/>
      <c r="R5" s="177"/>
      <c r="S5" s="186" t="s">
        <v>316</v>
      </c>
      <c r="T5" s="186" t="s">
        <v>317</v>
      </c>
      <c r="U5" s="171" t="s">
        <v>118</v>
      </c>
      <c r="V5" s="166" t="s">
        <v>315</v>
      </c>
      <c r="W5" s="185"/>
      <c r="X5" s="185"/>
      <c r="Y5" s="185"/>
      <c r="Z5" s="185"/>
      <c r="AA5" s="177"/>
      <c r="AB5" s="186" t="s">
        <v>316</v>
      </c>
      <c r="AC5" s="186" t="s">
        <v>317</v>
      </c>
    </row>
    <row r="6" spans="1:29" ht="23.25" customHeight="1">
      <c r="A6" s="163"/>
      <c r="B6" s="163"/>
      <c r="C6" s="172"/>
      <c r="D6" s="164" t="s">
        <v>126</v>
      </c>
      <c r="E6" s="164" t="s">
        <v>318</v>
      </c>
      <c r="F6" s="164" t="s">
        <v>293</v>
      </c>
      <c r="G6" s="164" t="s">
        <v>319</v>
      </c>
      <c r="H6" s="164"/>
      <c r="I6" s="164"/>
      <c r="J6" s="187"/>
      <c r="K6" s="187"/>
      <c r="L6" s="172"/>
      <c r="M6" s="164" t="s">
        <v>126</v>
      </c>
      <c r="N6" s="164" t="s">
        <v>318</v>
      </c>
      <c r="O6" s="164" t="s">
        <v>293</v>
      </c>
      <c r="P6" s="164" t="s">
        <v>319</v>
      </c>
      <c r="Q6" s="164"/>
      <c r="R6" s="164"/>
      <c r="S6" s="187"/>
      <c r="T6" s="187"/>
      <c r="U6" s="172"/>
      <c r="V6" s="164" t="s">
        <v>126</v>
      </c>
      <c r="W6" s="164" t="s">
        <v>318</v>
      </c>
      <c r="X6" s="164" t="s">
        <v>293</v>
      </c>
      <c r="Y6" s="164" t="s">
        <v>319</v>
      </c>
      <c r="Z6" s="164"/>
      <c r="AA6" s="164"/>
      <c r="AB6" s="187"/>
      <c r="AC6" s="187"/>
    </row>
    <row r="7" spans="1:29" ht="36" customHeight="1">
      <c r="A7" s="163"/>
      <c r="B7" s="163"/>
      <c r="C7" s="173"/>
      <c r="D7" s="164"/>
      <c r="E7" s="164"/>
      <c r="F7" s="164"/>
      <c r="G7" s="14" t="s">
        <v>126</v>
      </c>
      <c r="H7" s="14" t="s">
        <v>320</v>
      </c>
      <c r="I7" s="14" t="s">
        <v>321</v>
      </c>
      <c r="J7" s="188"/>
      <c r="K7" s="188"/>
      <c r="L7" s="173"/>
      <c r="M7" s="164"/>
      <c r="N7" s="164"/>
      <c r="O7" s="164"/>
      <c r="P7" s="14" t="s">
        <v>126</v>
      </c>
      <c r="Q7" s="14" t="s">
        <v>320</v>
      </c>
      <c r="R7" s="14" t="s">
        <v>321</v>
      </c>
      <c r="S7" s="188"/>
      <c r="T7" s="188"/>
      <c r="U7" s="173"/>
      <c r="V7" s="164"/>
      <c r="W7" s="164"/>
      <c r="X7" s="164"/>
      <c r="Y7" s="14" t="s">
        <v>126</v>
      </c>
      <c r="Z7" s="14" t="s">
        <v>320</v>
      </c>
      <c r="AA7" s="14" t="s">
        <v>321</v>
      </c>
      <c r="AB7" s="188"/>
      <c r="AC7" s="188"/>
    </row>
    <row r="8" spans="1:29" ht="17.25" customHeight="1">
      <c r="A8" s="15" t="s">
        <v>236</v>
      </c>
      <c r="B8" s="15" t="s">
        <v>236</v>
      </c>
      <c r="C8" s="15">
        <v>1</v>
      </c>
      <c r="D8" s="16">
        <v>2</v>
      </c>
      <c r="E8" s="16">
        <v>3</v>
      </c>
      <c r="F8" s="16">
        <v>4</v>
      </c>
      <c r="G8" s="15">
        <v>5</v>
      </c>
      <c r="H8" s="15">
        <v>6</v>
      </c>
      <c r="I8" s="15">
        <v>7</v>
      </c>
      <c r="J8" s="15">
        <v>8</v>
      </c>
      <c r="K8" s="15">
        <v>9</v>
      </c>
      <c r="L8" s="15">
        <v>10</v>
      </c>
      <c r="M8" s="15">
        <v>11</v>
      </c>
      <c r="N8" s="15">
        <v>12</v>
      </c>
      <c r="O8" s="15">
        <v>13</v>
      </c>
      <c r="P8" s="15">
        <v>14</v>
      </c>
      <c r="Q8" s="15">
        <v>15</v>
      </c>
      <c r="R8" s="15">
        <v>16</v>
      </c>
      <c r="S8" s="15">
        <v>17</v>
      </c>
      <c r="T8" s="15">
        <v>18</v>
      </c>
      <c r="U8" s="15" t="s">
        <v>322</v>
      </c>
      <c r="V8" s="15" t="s">
        <v>323</v>
      </c>
      <c r="W8" s="15" t="s">
        <v>324</v>
      </c>
      <c r="X8" s="15" t="s">
        <v>325</v>
      </c>
      <c r="Y8" s="15" t="s">
        <v>326</v>
      </c>
      <c r="Z8" s="15" t="s">
        <v>327</v>
      </c>
      <c r="AA8" s="15" t="s">
        <v>328</v>
      </c>
      <c r="AB8" s="15" t="s">
        <v>329</v>
      </c>
      <c r="AC8" s="15" t="s">
        <v>330</v>
      </c>
    </row>
    <row r="9" spans="1:29" ht="12.75" customHeight="1">
      <c r="A9" s="27" t="s">
        <v>178</v>
      </c>
      <c r="B9" s="28" t="s">
        <v>179</v>
      </c>
      <c r="C9" s="17">
        <v>24000</v>
      </c>
      <c r="D9" s="17">
        <v>3000</v>
      </c>
      <c r="E9" s="17">
        <v>0</v>
      </c>
      <c r="F9" s="17">
        <v>3000</v>
      </c>
      <c r="G9" s="17">
        <v>0</v>
      </c>
      <c r="H9" s="17">
        <v>0</v>
      </c>
      <c r="I9" s="17">
        <v>0</v>
      </c>
      <c r="J9" s="17">
        <v>9000</v>
      </c>
      <c r="K9" s="17">
        <v>12000</v>
      </c>
      <c r="L9" s="29">
        <v>1000</v>
      </c>
      <c r="M9" s="30">
        <v>1000</v>
      </c>
      <c r="N9" s="31">
        <v>0</v>
      </c>
      <c r="O9" s="32">
        <v>1000</v>
      </c>
      <c r="P9" s="30">
        <v>0</v>
      </c>
      <c r="Q9" s="31">
        <v>0</v>
      </c>
      <c r="R9" s="31">
        <v>0</v>
      </c>
      <c r="S9" s="32">
        <v>0</v>
      </c>
      <c r="T9" s="30">
        <v>0</v>
      </c>
      <c r="U9" s="17">
        <v>-23000</v>
      </c>
      <c r="V9" s="17">
        <v>-2000</v>
      </c>
      <c r="W9" s="17">
        <v>0</v>
      </c>
      <c r="X9" s="17">
        <v>-2000</v>
      </c>
      <c r="Y9" s="17">
        <v>0</v>
      </c>
      <c r="Z9" s="17">
        <v>0</v>
      </c>
      <c r="AA9" s="17">
        <v>0</v>
      </c>
      <c r="AB9" s="17">
        <v>-9000</v>
      </c>
      <c r="AC9" s="17">
        <v>-12000</v>
      </c>
    </row>
    <row r="10" spans="1:29" ht="12.75" customHeight="1">
      <c r="A10" s="27" t="s">
        <v>180</v>
      </c>
      <c r="B10" s="28" t="s">
        <v>181</v>
      </c>
      <c r="C10" s="17">
        <v>24000</v>
      </c>
      <c r="D10" s="17">
        <v>3000</v>
      </c>
      <c r="E10" s="17">
        <v>0</v>
      </c>
      <c r="F10" s="17">
        <v>3000</v>
      </c>
      <c r="G10" s="17">
        <v>0</v>
      </c>
      <c r="H10" s="17">
        <v>0</v>
      </c>
      <c r="I10" s="17">
        <v>0</v>
      </c>
      <c r="J10" s="17">
        <v>9000</v>
      </c>
      <c r="K10" s="17">
        <v>12000</v>
      </c>
      <c r="L10" s="29">
        <v>1000</v>
      </c>
      <c r="M10" s="30">
        <v>1000</v>
      </c>
      <c r="N10" s="31">
        <v>0</v>
      </c>
      <c r="O10" s="32">
        <v>1000</v>
      </c>
      <c r="P10" s="30">
        <v>0</v>
      </c>
      <c r="Q10" s="31">
        <v>0</v>
      </c>
      <c r="R10" s="31">
        <v>0</v>
      </c>
      <c r="S10" s="32">
        <v>0</v>
      </c>
      <c r="T10" s="30">
        <v>0</v>
      </c>
      <c r="U10" s="17">
        <v>-23000</v>
      </c>
      <c r="V10" s="17">
        <v>-2000</v>
      </c>
      <c r="W10" s="17">
        <v>0</v>
      </c>
      <c r="X10" s="17">
        <v>-2000</v>
      </c>
      <c r="Y10" s="17">
        <v>0</v>
      </c>
      <c r="Z10" s="17">
        <v>0</v>
      </c>
      <c r="AA10" s="17">
        <v>0</v>
      </c>
      <c r="AB10" s="17">
        <v>-9000</v>
      </c>
      <c r="AC10" s="17">
        <v>-12000</v>
      </c>
    </row>
    <row r="11" spans="1:29" ht="12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12.75" customHeight="1">
      <c r="A12" s="17"/>
      <c r="B12" s="17"/>
    </row>
    <row r="13" spans="1:29" ht="12.75" customHeight="1">
      <c r="A13" s="18"/>
      <c r="B13" s="17"/>
    </row>
    <row r="14" spans="1:29" ht="12.75" customHeight="1">
      <c r="A14" s="18"/>
      <c r="B14" s="17"/>
    </row>
    <row r="15" spans="1:29" ht="12.75" customHeight="1">
      <c r="A15" s="18"/>
      <c r="B15" s="18"/>
    </row>
    <row r="16" spans="1:29" ht="12.75" customHeight="1">
      <c r="A16" s="18"/>
      <c r="B16" s="18"/>
    </row>
    <row r="17" spans="6:11" ht="12.75" customHeight="1">
      <c r="F17" s="19"/>
      <c r="G17" s="19"/>
      <c r="H17" s="19"/>
      <c r="I17" s="19"/>
      <c r="J17" s="19"/>
      <c r="K17" s="19"/>
    </row>
    <row r="18" spans="6:11" ht="12.75" customHeight="1">
      <c r="G18" s="19"/>
      <c r="H18" s="19"/>
      <c r="K18" s="19"/>
    </row>
    <row r="19" spans="6:11" ht="12.75" customHeight="1">
      <c r="H19" s="19"/>
      <c r="K19" s="19"/>
    </row>
    <row r="20" spans="6:11" ht="12.75" customHeight="1">
      <c r="H20" s="19"/>
      <c r="K20" s="19"/>
    </row>
    <row r="21" spans="6:11" ht="12.75" customHeight="1">
      <c r="I21" s="19"/>
      <c r="K21" s="19"/>
    </row>
    <row r="22" spans="6:11" ht="12.75" customHeight="1">
      <c r="I22" s="19"/>
      <c r="J22" s="19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0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" t="s">
        <v>331</v>
      </c>
    </row>
    <row r="2" spans="1:15" ht="23.25" customHeight="1">
      <c r="A2" s="12" t="s">
        <v>332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22"/>
    </row>
    <row r="3" spans="1:15" ht="26.25" customHeight="1">
      <c r="N3" s="13" t="s">
        <v>47</v>
      </c>
    </row>
    <row r="4" spans="1:15" ht="18" customHeight="1">
      <c r="A4" s="164" t="s">
        <v>333</v>
      </c>
      <c r="B4" s="164"/>
      <c r="C4" s="164"/>
      <c r="D4" s="164" t="s">
        <v>116</v>
      </c>
      <c r="E4" s="166" t="s">
        <v>334</v>
      </c>
      <c r="F4" s="164" t="s">
        <v>335</v>
      </c>
      <c r="G4" s="189" t="s">
        <v>336</v>
      </c>
      <c r="H4" s="177" t="s">
        <v>337</v>
      </c>
      <c r="I4" s="164" t="s">
        <v>338</v>
      </c>
      <c r="J4" s="164" t="s">
        <v>339</v>
      </c>
      <c r="K4" s="164"/>
      <c r="L4" s="186" t="s">
        <v>340</v>
      </c>
      <c r="M4" s="164" t="s">
        <v>341</v>
      </c>
      <c r="N4" s="163" t="s">
        <v>342</v>
      </c>
    </row>
    <row r="5" spans="1:15" ht="18" customHeight="1">
      <c r="A5" s="9" t="s">
        <v>343</v>
      </c>
      <c r="B5" s="9" t="s">
        <v>344</v>
      </c>
      <c r="C5" s="9" t="s">
        <v>345</v>
      </c>
      <c r="D5" s="164"/>
      <c r="E5" s="166"/>
      <c r="F5" s="164"/>
      <c r="G5" s="190"/>
      <c r="H5" s="177"/>
      <c r="I5" s="164"/>
      <c r="J5" s="20" t="s">
        <v>343</v>
      </c>
      <c r="K5" s="20" t="s">
        <v>344</v>
      </c>
      <c r="L5" s="188"/>
      <c r="M5" s="164"/>
      <c r="N5" s="163"/>
    </row>
    <row r="6" spans="1:15" ht="12.75" customHeight="1">
      <c r="A6" s="15" t="s">
        <v>236</v>
      </c>
      <c r="B6" s="15" t="s">
        <v>236</v>
      </c>
      <c r="C6" s="15" t="s">
        <v>236</v>
      </c>
      <c r="D6" s="15" t="s">
        <v>236</v>
      </c>
      <c r="E6" s="15" t="s">
        <v>236</v>
      </c>
      <c r="F6" s="21" t="s">
        <v>236</v>
      </c>
      <c r="G6" s="15" t="s">
        <v>236</v>
      </c>
      <c r="H6" s="15" t="s">
        <v>236</v>
      </c>
      <c r="I6" s="15" t="s">
        <v>236</v>
      </c>
      <c r="J6" s="15" t="s">
        <v>236</v>
      </c>
      <c r="K6" s="15" t="s">
        <v>236</v>
      </c>
      <c r="L6" s="15" t="s">
        <v>236</v>
      </c>
      <c r="M6" s="15" t="s">
        <v>236</v>
      </c>
      <c r="N6" s="15" t="s">
        <v>236</v>
      </c>
    </row>
    <row r="7" spans="1:15" ht="12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5" ht="12.75" customHeight="1">
      <c r="A8" s="17"/>
      <c r="B8" s="17"/>
      <c r="C8" s="17"/>
      <c r="D8" s="17"/>
      <c r="E8" s="17"/>
      <c r="F8" s="18"/>
      <c r="G8" s="18"/>
      <c r="H8" s="18"/>
      <c r="I8" s="17"/>
      <c r="J8" s="17"/>
      <c r="K8" s="17"/>
      <c r="L8" s="17"/>
      <c r="M8" s="17"/>
      <c r="N8" s="17"/>
    </row>
    <row r="9" spans="1:15" ht="12.75" customHeight="1">
      <c r="A9" s="17"/>
      <c r="B9" s="17"/>
      <c r="C9" s="17"/>
      <c r="D9" s="17"/>
      <c r="E9" s="18"/>
      <c r="F9" s="18"/>
      <c r="G9" s="18"/>
      <c r="H9" s="18"/>
      <c r="I9" s="17"/>
      <c r="J9" s="17"/>
      <c r="K9" s="17"/>
      <c r="L9" s="17"/>
      <c r="M9" s="17"/>
      <c r="N9" s="18"/>
      <c r="O9" s="19"/>
    </row>
    <row r="10" spans="1:15" ht="12.75" customHeight="1">
      <c r="A10" s="17"/>
      <c r="B10" s="17"/>
      <c r="C10" s="17"/>
      <c r="D10" s="17"/>
      <c r="E10" s="18"/>
      <c r="F10" s="18"/>
      <c r="G10" s="18"/>
      <c r="H10" s="18"/>
      <c r="I10" s="17"/>
      <c r="J10" s="17"/>
      <c r="K10" s="17"/>
      <c r="L10" s="17"/>
      <c r="M10" s="17"/>
      <c r="N10" s="18"/>
      <c r="O10" s="19"/>
    </row>
    <row r="11" spans="1:15" ht="12.75" customHeight="1">
      <c r="A11" s="17"/>
      <c r="B11" s="17"/>
      <c r="C11" s="17"/>
      <c r="D11" s="17"/>
      <c r="E11" s="18"/>
      <c r="F11" s="18"/>
      <c r="G11" s="18"/>
      <c r="H11" s="17"/>
      <c r="I11" s="17"/>
      <c r="J11" s="17"/>
      <c r="K11" s="17"/>
      <c r="L11" s="17"/>
      <c r="M11" s="17"/>
      <c r="N11" s="18"/>
      <c r="O11" s="19"/>
    </row>
    <row r="12" spans="1:15" ht="12.75" customHeight="1">
      <c r="A12" s="17"/>
      <c r="B12" s="17"/>
      <c r="C12" s="17"/>
      <c r="D12" s="17"/>
      <c r="E12" s="18"/>
      <c r="F12" s="18"/>
      <c r="G12" s="18"/>
      <c r="H12" s="17"/>
      <c r="I12" s="17"/>
      <c r="J12" s="17"/>
      <c r="K12" s="17"/>
      <c r="L12" s="17"/>
      <c r="M12" s="17"/>
      <c r="N12" s="18"/>
      <c r="O12" s="19"/>
    </row>
    <row r="13" spans="1:15" ht="12.75" customHeight="1">
      <c r="A13" s="18"/>
      <c r="B13" s="17"/>
      <c r="C13" s="17"/>
      <c r="D13" s="17"/>
      <c r="E13" s="18"/>
      <c r="F13" s="18"/>
      <c r="G13" s="18"/>
      <c r="H13" s="17"/>
      <c r="I13" s="17"/>
      <c r="J13" s="17"/>
      <c r="K13" s="17"/>
      <c r="L13" s="17"/>
      <c r="M13" s="17"/>
      <c r="N13" s="17"/>
    </row>
    <row r="14" spans="1:15" ht="12.75" customHeight="1">
      <c r="A14" s="18"/>
      <c r="B14" s="18"/>
      <c r="C14" s="17"/>
      <c r="D14" s="17"/>
      <c r="E14" s="18"/>
      <c r="F14" s="18"/>
      <c r="G14" s="18"/>
      <c r="H14" s="17"/>
      <c r="I14" s="17"/>
      <c r="J14" s="17"/>
      <c r="K14" s="17"/>
      <c r="L14" s="17"/>
      <c r="M14" s="17"/>
      <c r="N14" s="17"/>
    </row>
    <row r="15" spans="1:15" ht="12.75" customHeight="1">
      <c r="C15" s="19"/>
      <c r="D15" s="19"/>
      <c r="H15" s="19"/>
      <c r="J15" s="19"/>
      <c r="M15" s="19"/>
    </row>
    <row r="16" spans="1:15" ht="12.75" customHeight="1">
      <c r="M16" s="19"/>
    </row>
    <row r="17" spans="13:13" ht="12.75" customHeight="1">
      <c r="M17" s="19"/>
    </row>
    <row r="18" spans="13:13" ht="12.75" customHeight="1">
      <c r="M18" s="19"/>
    </row>
    <row r="19" spans="13:13" ht="12.75" customHeight="1">
      <c r="M19" s="19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0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" t="s">
        <v>346</v>
      </c>
    </row>
    <row r="2" spans="1:4" ht="28.5" customHeight="1">
      <c r="A2" s="12" t="s">
        <v>347</v>
      </c>
      <c r="B2" s="12"/>
      <c r="C2" s="12"/>
      <c r="D2" s="12"/>
    </row>
    <row r="3" spans="1:4" ht="22.5" customHeight="1">
      <c r="D3" s="13" t="s">
        <v>47</v>
      </c>
    </row>
    <row r="4" spans="1:4" ht="22.5" customHeight="1">
      <c r="A4" s="9" t="s">
        <v>116</v>
      </c>
      <c r="B4" s="14" t="s">
        <v>348</v>
      </c>
      <c r="C4" s="9" t="s">
        <v>341</v>
      </c>
      <c r="D4" s="9" t="s">
        <v>349</v>
      </c>
    </row>
    <row r="5" spans="1:4" ht="15.75" customHeight="1">
      <c r="A5" s="15" t="s">
        <v>236</v>
      </c>
      <c r="B5" s="15" t="s">
        <v>236</v>
      </c>
      <c r="C5" s="15" t="s">
        <v>236</v>
      </c>
      <c r="D5" s="16" t="s">
        <v>236</v>
      </c>
    </row>
    <row r="6" spans="1:4" ht="12.75" customHeight="1">
      <c r="A6" s="17"/>
      <c r="B6" s="17"/>
      <c r="C6" s="17"/>
      <c r="D6" s="17"/>
    </row>
    <row r="7" spans="1:4" ht="12.75" customHeight="1">
      <c r="A7" s="17"/>
      <c r="B7" s="17"/>
      <c r="C7" s="17"/>
      <c r="D7" s="17"/>
    </row>
    <row r="8" spans="1:4" ht="12.75" customHeight="1">
      <c r="A8" s="17"/>
      <c r="B8" s="17"/>
      <c r="C8" s="17"/>
      <c r="D8" s="17"/>
    </row>
    <row r="9" spans="1:4" ht="12.75" customHeight="1">
      <c r="A9" s="17"/>
      <c r="B9" s="17"/>
      <c r="C9" s="17"/>
      <c r="D9" s="17"/>
    </row>
    <row r="10" spans="1:4" ht="12.75" customHeight="1">
      <c r="A10" s="17"/>
      <c r="B10" s="17"/>
      <c r="C10" s="17"/>
      <c r="D10" s="17"/>
    </row>
    <row r="11" spans="1:4" ht="12.75" customHeight="1">
      <c r="A11" s="17"/>
      <c r="B11" s="17"/>
      <c r="C11" s="17"/>
      <c r="D11" s="18"/>
    </row>
    <row r="12" spans="1:4" ht="12.75" customHeight="1">
      <c r="A12" s="17"/>
      <c r="B12" s="17"/>
      <c r="C12" s="17"/>
      <c r="D12" s="18"/>
    </row>
    <row r="13" spans="1:4" ht="12.75" customHeight="1">
      <c r="A13" s="17"/>
      <c r="B13" s="17"/>
      <c r="C13" s="17"/>
      <c r="D13" s="18"/>
    </row>
    <row r="14" spans="1:4" ht="12.75" customHeight="1">
      <c r="A14" s="19"/>
      <c r="B14" s="19"/>
    </row>
    <row r="15" spans="1:4" ht="12.75" customHeight="1">
      <c r="A15" s="19"/>
      <c r="B15" s="19"/>
      <c r="C15" s="19"/>
    </row>
    <row r="16" spans="1:4" ht="12.75" customHeight="1">
      <c r="A16" s="19"/>
      <c r="B16" s="19"/>
      <c r="C16" s="19"/>
    </row>
    <row r="17" spans="2:2" ht="12.75" customHeight="1">
      <c r="B17" s="19"/>
    </row>
  </sheetData>
  <phoneticPr fontId="0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65"/>
  <sheetViews>
    <sheetView workbookViewId="0">
      <selection activeCell="M60" sqref="M60"/>
    </sheetView>
  </sheetViews>
  <sheetFormatPr defaultRowHeight="11.25"/>
  <cols>
    <col min="1" max="1" width="15.5" style="6" customWidth="1"/>
    <col min="2" max="2" width="14.1640625" style="6" customWidth="1"/>
    <col min="3" max="3" width="9.33203125" style="6" bestFit="1" customWidth="1"/>
    <col min="4" max="4" width="15.5" style="6" customWidth="1"/>
    <col min="5" max="5" width="18.83203125" style="6" customWidth="1"/>
    <col min="6" max="6" width="9.33203125" style="6" bestFit="1"/>
    <col min="7" max="16384" width="9.33203125" style="6"/>
  </cols>
  <sheetData>
    <row r="1" spans="1:8" ht="20.25" customHeight="1">
      <c r="A1" s="7" t="s">
        <v>350</v>
      </c>
    </row>
    <row r="2" spans="1:8" ht="20.25">
      <c r="A2" s="182" t="s">
        <v>42</v>
      </c>
      <c r="B2" s="182"/>
      <c r="C2" s="182"/>
      <c r="D2" s="182"/>
      <c r="E2" s="182"/>
      <c r="F2" s="182"/>
      <c r="G2" s="182"/>
      <c r="H2" s="182"/>
    </row>
    <row r="3" spans="1:8" ht="17.25" customHeight="1">
      <c r="A3" s="8"/>
    </row>
    <row r="4" spans="1:8" ht="15.75" customHeight="1">
      <c r="A4" s="191" t="s">
        <v>351</v>
      </c>
      <c r="B4" s="191"/>
      <c r="C4" s="191"/>
      <c r="D4" s="192" t="s">
        <v>179</v>
      </c>
      <c r="E4" s="191"/>
      <c r="F4" s="191"/>
      <c r="G4" s="191"/>
      <c r="H4" s="191"/>
    </row>
    <row r="5" spans="1:8" ht="15.75" customHeight="1">
      <c r="A5" s="205" t="s">
        <v>352</v>
      </c>
      <c r="B5" s="191" t="s">
        <v>353</v>
      </c>
      <c r="C5" s="191"/>
      <c r="D5" s="191" t="s">
        <v>354</v>
      </c>
      <c r="E5" s="191"/>
      <c r="F5" s="191" t="s">
        <v>355</v>
      </c>
      <c r="G5" s="191"/>
      <c r="H5" s="191"/>
    </row>
    <row r="6" spans="1:8" ht="15.75" customHeight="1">
      <c r="A6" s="206"/>
      <c r="B6" s="191"/>
      <c r="C6" s="191"/>
      <c r="D6" s="191"/>
      <c r="E6" s="191"/>
      <c r="F6" s="3" t="s">
        <v>356</v>
      </c>
      <c r="G6" s="3" t="s">
        <v>119</v>
      </c>
      <c r="H6" s="3" t="s">
        <v>357</v>
      </c>
    </row>
    <row r="7" spans="1:8" ht="36.75" customHeight="1">
      <c r="A7" s="206"/>
      <c r="B7" s="192" t="s">
        <v>358</v>
      </c>
      <c r="C7" s="191"/>
      <c r="D7" s="192" t="s">
        <v>359</v>
      </c>
      <c r="E7" s="191"/>
      <c r="F7" s="10">
        <v>225.6</v>
      </c>
      <c r="G7" s="10">
        <v>225.6</v>
      </c>
      <c r="H7" s="4"/>
    </row>
    <row r="8" spans="1:8" ht="22.5" customHeight="1">
      <c r="A8" s="206"/>
      <c r="B8" s="192" t="s">
        <v>358</v>
      </c>
      <c r="C8" s="191"/>
      <c r="D8" s="192" t="s">
        <v>360</v>
      </c>
      <c r="E8" s="191"/>
      <c r="F8" s="10">
        <v>73.8</v>
      </c>
      <c r="G8" s="10">
        <v>73.8</v>
      </c>
      <c r="H8" s="4"/>
    </row>
    <row r="9" spans="1:8" ht="22.5" customHeight="1">
      <c r="A9" s="206"/>
      <c r="B9" s="192" t="s">
        <v>358</v>
      </c>
      <c r="C9" s="191"/>
      <c r="D9" s="192" t="s">
        <v>361</v>
      </c>
      <c r="E9" s="191"/>
      <c r="F9" s="10">
        <v>91.8</v>
      </c>
      <c r="G9" s="10">
        <v>91.8</v>
      </c>
      <c r="H9" s="4"/>
    </row>
    <row r="10" spans="1:8" ht="36.75" customHeight="1">
      <c r="A10" s="206"/>
      <c r="B10" s="192" t="s">
        <v>358</v>
      </c>
      <c r="C10" s="191"/>
      <c r="D10" s="193" t="s">
        <v>362</v>
      </c>
      <c r="E10" s="194"/>
      <c r="F10" s="10">
        <v>37.9</v>
      </c>
      <c r="G10" s="10">
        <v>37.9</v>
      </c>
      <c r="H10" s="4"/>
    </row>
    <row r="11" spans="1:8" ht="25.5" customHeight="1">
      <c r="A11" s="206"/>
      <c r="B11" s="192" t="s">
        <v>358</v>
      </c>
      <c r="C11" s="191"/>
      <c r="D11" s="193" t="s">
        <v>363</v>
      </c>
      <c r="E11" s="194"/>
      <c r="F11" s="10">
        <v>111.6</v>
      </c>
      <c r="G11" s="10">
        <v>111.6</v>
      </c>
      <c r="H11" s="4"/>
    </row>
    <row r="12" spans="1:8" ht="25.5" customHeight="1">
      <c r="A12" s="206"/>
      <c r="B12" s="192" t="s">
        <v>358</v>
      </c>
      <c r="C12" s="191"/>
      <c r="D12" s="192" t="s">
        <v>364</v>
      </c>
      <c r="E12" s="191"/>
      <c r="F12" s="10">
        <v>260.8</v>
      </c>
      <c r="G12" s="10">
        <v>260.8</v>
      </c>
      <c r="H12" s="4"/>
    </row>
    <row r="13" spans="1:8" ht="36.75" customHeight="1">
      <c r="A13" s="206"/>
      <c r="B13" s="192" t="s">
        <v>358</v>
      </c>
      <c r="C13" s="191"/>
      <c r="D13" s="192" t="s">
        <v>365</v>
      </c>
      <c r="E13" s="191"/>
      <c r="F13" s="10">
        <v>255.1</v>
      </c>
      <c r="G13" s="10">
        <v>255.1</v>
      </c>
      <c r="H13" s="4"/>
    </row>
    <row r="14" spans="1:8" ht="15.75" customHeight="1">
      <c r="A14" s="5"/>
      <c r="B14" s="191" t="s">
        <v>366</v>
      </c>
      <c r="C14" s="191"/>
      <c r="D14" s="191"/>
      <c r="E14" s="191"/>
      <c r="F14" s="10">
        <f>SUM(F7:F13)</f>
        <v>1056.5999999999999</v>
      </c>
      <c r="G14" s="10">
        <f>SUM(G7:G13)</f>
        <v>1056.5999999999999</v>
      </c>
      <c r="H14" s="4"/>
    </row>
    <row r="15" spans="1:8" ht="15.75" customHeight="1">
      <c r="A15" s="191" t="s">
        <v>367</v>
      </c>
      <c r="B15" s="195" t="s">
        <v>368</v>
      </c>
      <c r="C15" s="196"/>
      <c r="D15" s="196"/>
      <c r="E15" s="196"/>
      <c r="F15" s="196"/>
      <c r="G15" s="196"/>
      <c r="H15" s="196"/>
    </row>
    <row r="16" spans="1:8" ht="15.75" customHeight="1">
      <c r="A16" s="191"/>
      <c r="B16" s="195" t="s">
        <v>369</v>
      </c>
      <c r="C16" s="196"/>
      <c r="D16" s="196"/>
      <c r="E16" s="196"/>
      <c r="F16" s="196"/>
      <c r="G16" s="196"/>
      <c r="H16" s="196"/>
    </row>
    <row r="17" spans="1:8" ht="15.75" customHeight="1">
      <c r="A17" s="191"/>
      <c r="B17" s="195" t="s">
        <v>370</v>
      </c>
      <c r="C17" s="196"/>
      <c r="D17" s="196"/>
      <c r="E17" s="196"/>
      <c r="F17" s="196"/>
      <c r="G17" s="196"/>
      <c r="H17" s="196"/>
    </row>
    <row r="18" spans="1:8" ht="15.75" customHeight="1">
      <c r="A18" s="191"/>
      <c r="B18" s="195" t="s">
        <v>371</v>
      </c>
      <c r="C18" s="196"/>
      <c r="D18" s="196"/>
      <c r="E18" s="196"/>
      <c r="F18" s="196"/>
      <c r="G18" s="196"/>
      <c r="H18" s="196"/>
    </row>
    <row r="19" spans="1:8" ht="15.75" customHeight="1">
      <c r="A19" s="191"/>
      <c r="B19" s="196" t="s">
        <v>372</v>
      </c>
      <c r="C19" s="196"/>
      <c r="D19" s="196"/>
      <c r="E19" s="196"/>
      <c r="F19" s="196"/>
      <c r="G19" s="196"/>
      <c r="H19" s="196"/>
    </row>
    <row r="20" spans="1:8" ht="15.75" customHeight="1">
      <c r="A20" s="192" t="s">
        <v>373</v>
      </c>
      <c r="B20" s="3" t="s">
        <v>374</v>
      </c>
      <c r="C20" s="191" t="s">
        <v>375</v>
      </c>
      <c r="D20" s="191"/>
      <c r="E20" s="191" t="s">
        <v>376</v>
      </c>
      <c r="F20" s="191"/>
      <c r="G20" s="191" t="s">
        <v>377</v>
      </c>
      <c r="H20" s="191"/>
    </row>
    <row r="21" spans="1:8" ht="50.25" customHeight="1">
      <c r="A21" s="191"/>
      <c r="B21" s="191" t="s">
        <v>378</v>
      </c>
      <c r="C21" s="191" t="s">
        <v>379</v>
      </c>
      <c r="D21" s="191"/>
      <c r="E21" s="195" t="s">
        <v>380</v>
      </c>
      <c r="F21" s="196"/>
      <c r="G21" s="191">
        <v>20</v>
      </c>
      <c r="H21" s="191"/>
    </row>
    <row r="22" spans="1:8" ht="15.75" customHeight="1">
      <c r="A22" s="191"/>
      <c r="B22" s="191"/>
      <c r="C22" s="191"/>
      <c r="D22" s="191"/>
      <c r="E22" s="195" t="s">
        <v>360</v>
      </c>
      <c r="F22" s="196"/>
      <c r="G22" s="191">
        <v>8</v>
      </c>
      <c r="H22" s="191"/>
    </row>
    <row r="23" spans="1:8" ht="15.75" customHeight="1">
      <c r="A23" s="191"/>
      <c r="B23" s="191"/>
      <c r="C23" s="191"/>
      <c r="D23" s="191"/>
      <c r="E23" s="195" t="s">
        <v>361</v>
      </c>
      <c r="F23" s="196"/>
      <c r="G23" s="197">
        <v>10</v>
      </c>
      <c r="H23" s="198"/>
    </row>
    <row r="24" spans="1:8" ht="24.75" customHeight="1">
      <c r="A24" s="191"/>
      <c r="B24" s="191"/>
      <c r="C24" s="191"/>
      <c r="D24" s="191"/>
      <c r="E24" s="199" t="s">
        <v>362</v>
      </c>
      <c r="F24" s="200"/>
      <c r="G24" s="197">
        <v>4</v>
      </c>
      <c r="H24" s="198"/>
    </row>
    <row r="25" spans="1:8" ht="18.75" customHeight="1">
      <c r="A25" s="191"/>
      <c r="B25" s="191"/>
      <c r="C25" s="191"/>
      <c r="D25" s="191"/>
      <c r="E25" s="199" t="s">
        <v>363</v>
      </c>
      <c r="F25" s="200"/>
      <c r="G25" s="197">
        <v>13</v>
      </c>
      <c r="H25" s="198"/>
    </row>
    <row r="26" spans="1:8" ht="26.25" customHeight="1">
      <c r="A26" s="191"/>
      <c r="B26" s="191"/>
      <c r="C26" s="191"/>
      <c r="D26" s="191"/>
      <c r="E26" s="195" t="s">
        <v>381</v>
      </c>
      <c r="F26" s="196"/>
      <c r="G26" s="197">
        <v>28</v>
      </c>
      <c r="H26" s="198"/>
    </row>
    <row r="27" spans="1:8" ht="26.25" customHeight="1">
      <c r="A27" s="191"/>
      <c r="B27" s="191"/>
      <c r="C27" s="191"/>
      <c r="D27" s="191"/>
      <c r="E27" s="195" t="s">
        <v>365</v>
      </c>
      <c r="F27" s="196"/>
      <c r="G27" s="197">
        <v>28</v>
      </c>
      <c r="H27" s="198"/>
    </row>
    <row r="28" spans="1:8" ht="15.75" customHeight="1">
      <c r="A28" s="191"/>
      <c r="B28" s="191"/>
      <c r="C28" s="191"/>
      <c r="D28" s="191"/>
      <c r="E28" s="195" t="s">
        <v>382</v>
      </c>
      <c r="F28" s="196"/>
      <c r="G28" s="197">
        <v>13</v>
      </c>
      <c r="H28" s="198"/>
    </row>
    <row r="29" spans="1:8" ht="37.5" customHeight="1">
      <c r="A29" s="191"/>
      <c r="B29" s="191"/>
      <c r="C29" s="191" t="s">
        <v>383</v>
      </c>
      <c r="D29" s="191"/>
      <c r="E29" s="195" t="s">
        <v>359</v>
      </c>
      <c r="F29" s="196"/>
      <c r="G29" s="191">
        <v>223.62</v>
      </c>
      <c r="H29" s="191"/>
    </row>
    <row r="30" spans="1:8" ht="15.75" customHeight="1">
      <c r="A30" s="191"/>
      <c r="B30" s="191"/>
      <c r="C30" s="191"/>
      <c r="D30" s="191"/>
      <c r="E30" s="195" t="s">
        <v>360</v>
      </c>
      <c r="F30" s="196"/>
      <c r="G30" s="191">
        <v>73.8</v>
      </c>
      <c r="H30" s="191"/>
    </row>
    <row r="31" spans="1:8" ht="15.75" customHeight="1">
      <c r="A31" s="191"/>
      <c r="B31" s="191"/>
      <c r="C31" s="191"/>
      <c r="D31" s="191"/>
      <c r="E31" s="195" t="s">
        <v>361</v>
      </c>
      <c r="F31" s="196"/>
      <c r="G31" s="197">
        <v>90.36</v>
      </c>
      <c r="H31" s="198"/>
    </row>
    <row r="32" spans="1:8" ht="30.75" customHeight="1">
      <c r="A32" s="191"/>
      <c r="B32" s="191"/>
      <c r="C32" s="191"/>
      <c r="D32" s="191"/>
      <c r="E32" s="199" t="s">
        <v>362</v>
      </c>
      <c r="F32" s="200"/>
      <c r="G32" s="197">
        <v>37.9</v>
      </c>
      <c r="H32" s="198"/>
    </row>
    <row r="33" spans="1:8" ht="22.5" customHeight="1">
      <c r="A33" s="191"/>
      <c r="B33" s="191"/>
      <c r="C33" s="191"/>
      <c r="D33" s="191"/>
      <c r="E33" s="199" t="s">
        <v>363</v>
      </c>
      <c r="F33" s="200"/>
      <c r="G33" s="197">
        <v>110.76</v>
      </c>
      <c r="H33" s="198"/>
    </row>
    <row r="34" spans="1:8" ht="30.75" customHeight="1">
      <c r="A34" s="191"/>
      <c r="B34" s="191"/>
      <c r="C34" s="191"/>
      <c r="D34" s="191"/>
      <c r="E34" s="195" t="s">
        <v>364</v>
      </c>
      <c r="F34" s="196"/>
      <c r="G34" s="197">
        <v>260.8</v>
      </c>
      <c r="H34" s="198"/>
    </row>
    <row r="35" spans="1:8" ht="30.75" customHeight="1">
      <c r="A35" s="191"/>
      <c r="B35" s="191"/>
      <c r="C35" s="191"/>
      <c r="D35" s="191"/>
      <c r="E35" s="195" t="s">
        <v>365</v>
      </c>
      <c r="F35" s="196"/>
      <c r="G35" s="197">
        <v>254.38</v>
      </c>
      <c r="H35" s="198"/>
    </row>
    <row r="36" spans="1:8" ht="15.75" customHeight="1">
      <c r="A36" s="191"/>
      <c r="B36" s="191"/>
      <c r="C36" s="191"/>
      <c r="D36" s="191"/>
      <c r="E36" s="195" t="s">
        <v>382</v>
      </c>
      <c r="F36" s="196"/>
      <c r="G36" s="191">
        <v>4.9800000000000004</v>
      </c>
      <c r="H36" s="191"/>
    </row>
    <row r="37" spans="1:8" ht="15.75" customHeight="1">
      <c r="A37" s="191"/>
      <c r="B37" s="191"/>
      <c r="C37" s="191" t="s">
        <v>384</v>
      </c>
      <c r="D37" s="191"/>
      <c r="E37" s="195" t="s">
        <v>385</v>
      </c>
      <c r="F37" s="196"/>
      <c r="G37" s="193" t="s">
        <v>386</v>
      </c>
      <c r="H37" s="198"/>
    </row>
    <row r="38" spans="1:8" ht="15.75" customHeight="1">
      <c r="A38" s="191"/>
      <c r="B38" s="191"/>
      <c r="C38" s="191"/>
      <c r="D38" s="191"/>
      <c r="E38" s="196" t="s">
        <v>387</v>
      </c>
      <c r="F38" s="196"/>
      <c r="G38" s="196"/>
      <c r="H38" s="196"/>
    </row>
    <row r="39" spans="1:8" ht="15.75" customHeight="1">
      <c r="A39" s="191"/>
      <c r="B39" s="191"/>
      <c r="C39" s="191"/>
      <c r="D39" s="191"/>
      <c r="E39" s="196" t="s">
        <v>372</v>
      </c>
      <c r="F39" s="196"/>
      <c r="G39" s="196"/>
      <c r="H39" s="196"/>
    </row>
    <row r="40" spans="1:8" ht="28.5" customHeight="1">
      <c r="A40" s="191"/>
      <c r="B40" s="191"/>
      <c r="C40" s="191" t="s">
        <v>388</v>
      </c>
      <c r="D40" s="191"/>
      <c r="E40" s="201" t="s">
        <v>389</v>
      </c>
      <c r="F40" s="202"/>
      <c r="G40" s="195" t="s">
        <v>390</v>
      </c>
      <c r="H40" s="196"/>
    </row>
    <row r="41" spans="1:8" ht="28.5" customHeight="1">
      <c r="A41" s="191"/>
      <c r="B41" s="191"/>
      <c r="C41" s="191"/>
      <c r="D41" s="191"/>
      <c r="E41" s="203" t="s">
        <v>391</v>
      </c>
      <c r="F41" s="204"/>
      <c r="G41" s="193" t="s">
        <v>392</v>
      </c>
      <c r="H41" s="198"/>
    </row>
    <row r="42" spans="1:8" ht="28.5" customHeight="1">
      <c r="A42" s="191"/>
      <c r="B42" s="191"/>
      <c r="C42" s="191"/>
      <c r="D42" s="191"/>
      <c r="E42" s="203" t="s">
        <v>393</v>
      </c>
      <c r="F42" s="204"/>
      <c r="G42" s="193" t="s">
        <v>394</v>
      </c>
      <c r="H42" s="198"/>
    </row>
    <row r="43" spans="1:8" ht="28.5" customHeight="1">
      <c r="A43" s="191"/>
      <c r="B43" s="191"/>
      <c r="C43" s="191"/>
      <c r="D43" s="191"/>
      <c r="E43" s="203" t="s">
        <v>395</v>
      </c>
      <c r="F43" s="204"/>
      <c r="G43" s="193" t="s">
        <v>396</v>
      </c>
      <c r="H43" s="194"/>
    </row>
    <row r="44" spans="1:8" ht="28.5" customHeight="1">
      <c r="A44" s="191"/>
      <c r="B44" s="191"/>
      <c r="C44" s="191"/>
      <c r="D44" s="191"/>
      <c r="E44" s="203" t="s">
        <v>397</v>
      </c>
      <c r="F44" s="204"/>
      <c r="G44" s="193" t="s">
        <v>398</v>
      </c>
      <c r="H44" s="198"/>
    </row>
    <row r="45" spans="1:8" ht="28.5" customHeight="1">
      <c r="A45" s="191"/>
      <c r="B45" s="191"/>
      <c r="C45" s="191"/>
      <c r="D45" s="191"/>
      <c r="E45" s="203" t="s">
        <v>399</v>
      </c>
      <c r="F45" s="204"/>
      <c r="G45" s="193" t="s">
        <v>400</v>
      </c>
      <c r="H45" s="194"/>
    </row>
    <row r="46" spans="1:8" ht="28.5" customHeight="1">
      <c r="A46" s="191"/>
      <c r="B46" s="191"/>
      <c r="C46" s="191"/>
      <c r="D46" s="191"/>
      <c r="E46" s="203" t="s">
        <v>401</v>
      </c>
      <c r="F46" s="204"/>
      <c r="G46" s="193" t="s">
        <v>402</v>
      </c>
      <c r="H46" s="198"/>
    </row>
    <row r="47" spans="1:8" ht="15.75" customHeight="1">
      <c r="A47" s="191"/>
      <c r="B47" s="191"/>
      <c r="C47" s="191"/>
      <c r="D47" s="191"/>
      <c r="E47" s="195" t="s">
        <v>382</v>
      </c>
      <c r="F47" s="196"/>
      <c r="G47" s="193" t="s">
        <v>403</v>
      </c>
      <c r="H47" s="198"/>
    </row>
    <row r="48" spans="1:8" ht="15.75" customHeight="1">
      <c r="A48" s="191"/>
      <c r="B48" s="191"/>
      <c r="C48" s="191" t="s">
        <v>404</v>
      </c>
      <c r="D48" s="191"/>
      <c r="E48" s="196"/>
      <c r="F48" s="196"/>
      <c r="G48" s="196"/>
      <c r="H48" s="196"/>
    </row>
    <row r="49" spans="1:8" ht="15.75" customHeight="1">
      <c r="A49" s="191"/>
      <c r="B49" s="191" t="s">
        <v>405</v>
      </c>
      <c r="C49" s="208" t="s">
        <v>406</v>
      </c>
      <c r="D49" s="209"/>
      <c r="E49" s="196" t="s">
        <v>407</v>
      </c>
      <c r="F49" s="196"/>
      <c r="G49" s="196"/>
      <c r="H49" s="196"/>
    </row>
    <row r="50" spans="1:8" ht="15.75" customHeight="1">
      <c r="A50" s="191"/>
      <c r="B50" s="191"/>
      <c r="C50" s="210"/>
      <c r="D50" s="211"/>
      <c r="E50" s="196" t="s">
        <v>387</v>
      </c>
      <c r="F50" s="196"/>
      <c r="G50" s="196"/>
      <c r="H50" s="196"/>
    </row>
    <row r="51" spans="1:8" ht="15.75" customHeight="1">
      <c r="A51" s="191"/>
      <c r="B51" s="191"/>
      <c r="C51" s="212"/>
      <c r="D51" s="213"/>
      <c r="E51" s="196" t="s">
        <v>372</v>
      </c>
      <c r="F51" s="196"/>
      <c r="G51" s="196"/>
      <c r="H51" s="196"/>
    </row>
    <row r="52" spans="1:8" ht="15.75" customHeight="1">
      <c r="A52" s="191"/>
      <c r="B52" s="191"/>
      <c r="C52" s="208" t="s">
        <v>408</v>
      </c>
      <c r="D52" s="209"/>
      <c r="E52" s="214" t="s">
        <v>359</v>
      </c>
      <c r="F52" s="215"/>
      <c r="G52" s="196"/>
      <c r="H52" s="196"/>
    </row>
    <row r="53" spans="1:8" ht="15.75" customHeight="1">
      <c r="A53" s="191"/>
      <c r="B53" s="191"/>
      <c r="C53" s="210"/>
      <c r="D53" s="211"/>
      <c r="E53" s="216"/>
      <c r="F53" s="217"/>
      <c r="G53" s="196"/>
      <c r="H53" s="196"/>
    </row>
    <row r="54" spans="1:8" ht="15.75" customHeight="1">
      <c r="A54" s="191"/>
      <c r="B54" s="191"/>
      <c r="C54" s="212"/>
      <c r="D54" s="213"/>
      <c r="E54" s="218"/>
      <c r="F54" s="219"/>
      <c r="G54" s="196"/>
      <c r="H54" s="196"/>
    </row>
    <row r="55" spans="1:8" ht="15.75" customHeight="1">
      <c r="A55" s="191"/>
      <c r="B55" s="191"/>
      <c r="C55" s="208" t="s">
        <v>409</v>
      </c>
      <c r="D55" s="209"/>
      <c r="E55" s="196" t="s">
        <v>407</v>
      </c>
      <c r="F55" s="196"/>
      <c r="G55" s="196"/>
      <c r="H55" s="196"/>
    </row>
    <row r="56" spans="1:8" ht="15.75" customHeight="1">
      <c r="A56" s="191"/>
      <c r="B56" s="191"/>
      <c r="C56" s="210"/>
      <c r="D56" s="211"/>
      <c r="E56" s="196" t="s">
        <v>387</v>
      </c>
      <c r="F56" s="196"/>
      <c r="G56" s="196"/>
      <c r="H56" s="196"/>
    </row>
    <row r="57" spans="1:8" ht="15.75" customHeight="1">
      <c r="A57" s="191"/>
      <c r="B57" s="191"/>
      <c r="C57" s="212"/>
      <c r="D57" s="213"/>
      <c r="E57" s="196" t="s">
        <v>372</v>
      </c>
      <c r="F57" s="196"/>
      <c r="G57" s="196"/>
      <c r="H57" s="196"/>
    </row>
    <row r="58" spans="1:8" ht="15.75" customHeight="1">
      <c r="A58" s="191"/>
      <c r="B58" s="191"/>
      <c r="C58" s="208" t="s">
        <v>410</v>
      </c>
      <c r="D58" s="209"/>
      <c r="E58" s="195" t="s">
        <v>411</v>
      </c>
      <c r="F58" s="196"/>
      <c r="G58" s="192" t="s">
        <v>412</v>
      </c>
      <c r="H58" s="191"/>
    </row>
    <row r="59" spans="1:8" ht="15.75" customHeight="1">
      <c r="A59" s="191"/>
      <c r="B59" s="191"/>
      <c r="C59" s="210"/>
      <c r="D59" s="211"/>
      <c r="E59" s="196" t="s">
        <v>387</v>
      </c>
      <c r="F59" s="196"/>
      <c r="G59" s="196"/>
      <c r="H59" s="196"/>
    </row>
    <row r="60" spans="1:8" ht="15.75" customHeight="1">
      <c r="A60" s="191"/>
      <c r="B60" s="191"/>
      <c r="C60" s="212"/>
      <c r="D60" s="213"/>
      <c r="E60" s="196" t="s">
        <v>372</v>
      </c>
      <c r="F60" s="196"/>
      <c r="G60" s="196"/>
      <c r="H60" s="196"/>
    </row>
    <row r="61" spans="1:8" ht="15.75" customHeight="1">
      <c r="A61" s="191"/>
      <c r="B61" s="191"/>
      <c r="C61" s="191" t="s">
        <v>404</v>
      </c>
      <c r="D61" s="191"/>
      <c r="E61" s="196"/>
      <c r="F61" s="196"/>
      <c r="G61" s="196"/>
      <c r="H61" s="196"/>
    </row>
    <row r="62" spans="1:8" ht="15.75" customHeight="1">
      <c r="A62" s="191"/>
      <c r="B62" s="205" t="s">
        <v>413</v>
      </c>
      <c r="C62" s="208" t="s">
        <v>414</v>
      </c>
      <c r="D62" s="209"/>
      <c r="E62" s="195" t="s">
        <v>415</v>
      </c>
      <c r="F62" s="196"/>
      <c r="G62" s="192" t="s">
        <v>416</v>
      </c>
      <c r="H62" s="191"/>
    </row>
    <row r="63" spans="1:8" ht="15.75" customHeight="1">
      <c r="A63" s="191"/>
      <c r="B63" s="206"/>
      <c r="C63" s="210"/>
      <c r="D63" s="211"/>
      <c r="E63" s="195" t="s">
        <v>417</v>
      </c>
      <c r="F63" s="196"/>
      <c r="G63" s="192" t="s">
        <v>416</v>
      </c>
      <c r="H63" s="191"/>
    </row>
    <row r="64" spans="1:8" ht="15.75" customHeight="1">
      <c r="A64" s="191"/>
      <c r="B64" s="206"/>
      <c r="C64" s="212"/>
      <c r="D64" s="213"/>
      <c r="E64" s="196" t="s">
        <v>372</v>
      </c>
      <c r="F64" s="196"/>
      <c r="G64" s="196"/>
      <c r="H64" s="196"/>
    </row>
    <row r="65" spans="1:8" ht="15.75" customHeight="1">
      <c r="A65" s="191"/>
      <c r="B65" s="207"/>
      <c r="C65" s="191" t="s">
        <v>404</v>
      </c>
      <c r="D65" s="191"/>
      <c r="E65" s="196"/>
      <c r="F65" s="196"/>
      <c r="G65" s="196"/>
      <c r="H65" s="196"/>
    </row>
  </sheetData>
  <mergeCells count="135">
    <mergeCell ref="C37:D39"/>
    <mergeCell ref="C21:D28"/>
    <mergeCell ref="C29:D36"/>
    <mergeCell ref="B5:C6"/>
    <mergeCell ref="D5:E6"/>
    <mergeCell ref="B62:B65"/>
    <mergeCell ref="C62:D64"/>
    <mergeCell ref="C49:D51"/>
    <mergeCell ref="C52:D54"/>
    <mergeCell ref="E52:F54"/>
    <mergeCell ref="C55:D57"/>
    <mergeCell ref="C58:D60"/>
    <mergeCell ref="E64:F64"/>
    <mergeCell ref="G64:H64"/>
    <mergeCell ref="C65:D65"/>
    <mergeCell ref="E65:F65"/>
    <mergeCell ref="G65:H65"/>
    <mergeCell ref="A5:A13"/>
    <mergeCell ref="A15:A19"/>
    <mergeCell ref="A20:A65"/>
    <mergeCell ref="B21:B48"/>
    <mergeCell ref="B49:B61"/>
    <mergeCell ref="C61:D61"/>
    <mergeCell ref="E61:F61"/>
    <mergeCell ref="G61:H61"/>
    <mergeCell ref="E62:F62"/>
    <mergeCell ref="G62:H62"/>
    <mergeCell ref="E63:F63"/>
    <mergeCell ref="G63:H63"/>
    <mergeCell ref="E58:F58"/>
    <mergeCell ref="G58:H58"/>
    <mergeCell ref="E59:F59"/>
    <mergeCell ref="G59:H59"/>
    <mergeCell ref="E60:F60"/>
    <mergeCell ref="G60:H60"/>
    <mergeCell ref="G54:H54"/>
    <mergeCell ref="E55:F55"/>
    <mergeCell ref="G55:H55"/>
    <mergeCell ref="E56:F56"/>
    <mergeCell ref="G56:H56"/>
    <mergeCell ref="E57:F57"/>
    <mergeCell ref="G57:H57"/>
    <mergeCell ref="E50:F50"/>
    <mergeCell ref="G50:H50"/>
    <mergeCell ref="E51:F51"/>
    <mergeCell ref="G51:H51"/>
    <mergeCell ref="G52:H52"/>
    <mergeCell ref="G53:H53"/>
    <mergeCell ref="E47:F47"/>
    <mergeCell ref="G47:H47"/>
    <mergeCell ref="C48:D48"/>
    <mergeCell ref="E48:F48"/>
    <mergeCell ref="G48:H48"/>
    <mergeCell ref="E49:F49"/>
    <mergeCell ref="G49:H49"/>
    <mergeCell ref="C40:D47"/>
    <mergeCell ref="E44:F44"/>
    <mergeCell ref="G44:H44"/>
    <mergeCell ref="E45:F45"/>
    <mergeCell ref="G45:H45"/>
    <mergeCell ref="E46:F46"/>
    <mergeCell ref="G46:H46"/>
    <mergeCell ref="E41:F41"/>
    <mergeCell ref="G41:H41"/>
    <mergeCell ref="E42:F42"/>
    <mergeCell ref="G42:H42"/>
    <mergeCell ref="E43:F43"/>
    <mergeCell ref="G43:H43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C20:D20"/>
    <mergeCell ref="E20:F20"/>
    <mergeCell ref="G20:H20"/>
    <mergeCell ref="E21:F21"/>
    <mergeCell ref="G21:H21"/>
    <mergeCell ref="E22:F22"/>
    <mergeCell ref="G22:H22"/>
    <mergeCell ref="B14:E14"/>
    <mergeCell ref="B15:H15"/>
    <mergeCell ref="B16:H16"/>
    <mergeCell ref="B17:H17"/>
    <mergeCell ref="B18:H18"/>
    <mergeCell ref="B19:H19"/>
    <mergeCell ref="B11:C11"/>
    <mergeCell ref="D11:E11"/>
    <mergeCell ref="B12:C12"/>
    <mergeCell ref="D12:E12"/>
    <mergeCell ref="B13:C13"/>
    <mergeCell ref="D13:E13"/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</mergeCells>
  <phoneticPr fontId="0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I12" sqref="I12"/>
    </sheetView>
  </sheetViews>
  <sheetFormatPr defaultColWidth="9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418</v>
      </c>
    </row>
    <row r="3" spans="1:5" ht="20.25">
      <c r="A3" s="220" t="s">
        <v>44</v>
      </c>
      <c r="B3" s="220"/>
      <c r="C3" s="220"/>
      <c r="D3" s="220"/>
      <c r="E3" s="220"/>
    </row>
    <row r="4" spans="1:5" ht="26.25">
      <c r="A4" s="2"/>
      <c r="B4" s="2"/>
      <c r="C4" s="2"/>
      <c r="D4" s="2"/>
      <c r="E4" s="2"/>
    </row>
    <row r="5" spans="1:5" ht="15" customHeight="1">
      <c r="A5" s="191" t="s">
        <v>419</v>
      </c>
      <c r="B5" s="191"/>
      <c r="C5" s="191"/>
      <c r="D5" s="191"/>
      <c r="E5" s="191"/>
    </row>
    <row r="6" spans="1:5" ht="15" customHeight="1">
      <c r="A6" s="191" t="s">
        <v>420</v>
      </c>
      <c r="B6" s="191"/>
      <c r="C6" s="191"/>
      <c r="D6" s="191"/>
      <c r="E6" s="191"/>
    </row>
    <row r="7" spans="1:5" ht="15" customHeight="1">
      <c r="A7" s="191" t="s">
        <v>421</v>
      </c>
      <c r="B7" s="191"/>
      <c r="C7" s="191"/>
      <c r="D7" s="4" t="s">
        <v>422</v>
      </c>
      <c r="E7" s="4"/>
    </row>
    <row r="8" spans="1:5" ht="15" customHeight="1">
      <c r="A8" s="191" t="s">
        <v>423</v>
      </c>
      <c r="B8" s="191"/>
      <c r="C8" s="191"/>
      <c r="D8" s="4" t="s">
        <v>424</v>
      </c>
      <c r="E8" s="4"/>
    </row>
    <row r="9" spans="1:5" ht="15" customHeight="1">
      <c r="A9" s="202"/>
      <c r="B9" s="202"/>
      <c r="C9" s="202"/>
      <c r="D9" s="4" t="s">
        <v>425</v>
      </c>
      <c r="E9" s="4"/>
    </row>
    <row r="10" spans="1:5" ht="15" customHeight="1">
      <c r="A10" s="205" t="s">
        <v>426</v>
      </c>
      <c r="B10" s="191" t="s">
        <v>427</v>
      </c>
      <c r="C10" s="191"/>
      <c r="D10" s="191"/>
      <c r="E10" s="191"/>
    </row>
    <row r="11" spans="1:5" ht="15" customHeight="1">
      <c r="A11" s="206"/>
      <c r="B11" s="191"/>
      <c r="C11" s="191"/>
      <c r="D11" s="191"/>
      <c r="E11" s="191"/>
    </row>
    <row r="12" spans="1:5" ht="15" customHeight="1">
      <c r="A12" s="206"/>
      <c r="B12" s="191"/>
      <c r="C12" s="191"/>
      <c r="D12" s="191"/>
      <c r="E12" s="191"/>
    </row>
    <row r="13" spans="1:5" ht="15" customHeight="1">
      <c r="A13" s="206"/>
      <c r="B13" s="196"/>
      <c r="C13" s="196"/>
      <c r="D13" s="196"/>
      <c r="E13" s="196"/>
    </row>
    <row r="14" spans="1:5" ht="15" customHeight="1">
      <c r="A14" s="206"/>
      <c r="B14" s="196" t="s">
        <v>428</v>
      </c>
      <c r="C14" s="196"/>
      <c r="D14" s="196"/>
      <c r="E14" s="196"/>
    </row>
    <row r="15" spans="1:5" ht="15" customHeight="1">
      <c r="A15" s="206"/>
      <c r="B15" s="196" t="s">
        <v>429</v>
      </c>
      <c r="C15" s="196"/>
      <c r="D15" s="196"/>
      <c r="E15" s="196"/>
    </row>
    <row r="16" spans="1:5" ht="15" customHeight="1">
      <c r="A16" s="206"/>
      <c r="B16" s="196" t="s">
        <v>430</v>
      </c>
      <c r="C16" s="196"/>
      <c r="D16" s="196"/>
      <c r="E16" s="196"/>
    </row>
    <row r="17" spans="1:5" ht="15" customHeight="1">
      <c r="A17" s="207"/>
      <c r="B17" s="196" t="s">
        <v>372</v>
      </c>
      <c r="C17" s="196"/>
      <c r="D17" s="196"/>
      <c r="E17" s="196"/>
    </row>
    <row r="18" spans="1:5" ht="15" customHeight="1">
      <c r="A18" s="205" t="s">
        <v>431</v>
      </c>
      <c r="B18" s="205" t="s">
        <v>374</v>
      </c>
      <c r="C18" s="191" t="s">
        <v>375</v>
      </c>
      <c r="D18" s="191" t="s">
        <v>376</v>
      </c>
      <c r="E18" s="191" t="s">
        <v>377</v>
      </c>
    </row>
    <row r="19" spans="1:5" ht="15" customHeight="1">
      <c r="A19" s="206"/>
      <c r="B19" s="207"/>
      <c r="C19" s="191"/>
      <c r="D19" s="191"/>
      <c r="E19" s="191"/>
    </row>
    <row r="20" spans="1:5" ht="15" customHeight="1">
      <c r="A20" s="206"/>
      <c r="B20" s="205" t="s">
        <v>378</v>
      </c>
      <c r="C20" s="191" t="s">
        <v>379</v>
      </c>
      <c r="D20" s="4" t="s">
        <v>407</v>
      </c>
      <c r="E20" s="4"/>
    </row>
    <row r="21" spans="1:5" ht="15" customHeight="1">
      <c r="A21" s="206"/>
      <c r="B21" s="206"/>
      <c r="C21" s="191"/>
      <c r="D21" s="4" t="s">
        <v>387</v>
      </c>
      <c r="E21" s="4"/>
    </row>
    <row r="22" spans="1:5" ht="15" customHeight="1">
      <c r="A22" s="206"/>
      <c r="B22" s="206"/>
      <c r="C22" s="191"/>
      <c r="D22" s="4" t="s">
        <v>372</v>
      </c>
      <c r="E22" s="4"/>
    </row>
    <row r="23" spans="1:5" ht="15" customHeight="1">
      <c r="A23" s="206"/>
      <c r="B23" s="206"/>
      <c r="C23" s="191" t="s">
        <v>383</v>
      </c>
      <c r="D23" s="4" t="s">
        <v>407</v>
      </c>
      <c r="E23" s="4"/>
    </row>
    <row r="24" spans="1:5" ht="15" customHeight="1">
      <c r="A24" s="206"/>
      <c r="B24" s="206"/>
      <c r="C24" s="191"/>
      <c r="D24" s="4" t="s">
        <v>387</v>
      </c>
      <c r="E24" s="4"/>
    </row>
    <row r="25" spans="1:5" ht="15" customHeight="1">
      <c r="A25" s="206"/>
      <c r="B25" s="206"/>
      <c r="C25" s="191"/>
      <c r="D25" s="4" t="s">
        <v>372</v>
      </c>
      <c r="E25" s="4"/>
    </row>
    <row r="26" spans="1:5" ht="15" customHeight="1">
      <c r="A26" s="206"/>
      <c r="B26" s="206"/>
      <c r="C26" s="191" t="s">
        <v>384</v>
      </c>
      <c r="D26" s="4" t="s">
        <v>407</v>
      </c>
      <c r="E26" s="4"/>
    </row>
    <row r="27" spans="1:5" ht="15" customHeight="1">
      <c r="A27" s="206"/>
      <c r="B27" s="206"/>
      <c r="C27" s="191"/>
      <c r="D27" s="4" t="s">
        <v>387</v>
      </c>
      <c r="E27" s="4"/>
    </row>
    <row r="28" spans="1:5" ht="15" customHeight="1">
      <c r="A28" s="206"/>
      <c r="B28" s="206"/>
      <c r="C28" s="191"/>
      <c r="D28" s="4" t="s">
        <v>372</v>
      </c>
      <c r="E28" s="4"/>
    </row>
    <row r="29" spans="1:5" ht="15" customHeight="1">
      <c r="A29" s="206"/>
      <c r="B29" s="206"/>
      <c r="C29" s="191" t="s">
        <v>388</v>
      </c>
      <c r="D29" s="4" t="s">
        <v>407</v>
      </c>
      <c r="E29" s="4"/>
    </row>
    <row r="30" spans="1:5" ht="15" customHeight="1">
      <c r="A30" s="206"/>
      <c r="B30" s="206"/>
      <c r="C30" s="191"/>
      <c r="D30" s="4" t="s">
        <v>387</v>
      </c>
      <c r="E30" s="4"/>
    </row>
    <row r="31" spans="1:5" ht="15" customHeight="1">
      <c r="A31" s="206"/>
      <c r="B31" s="206"/>
      <c r="C31" s="191"/>
      <c r="D31" s="4" t="s">
        <v>372</v>
      </c>
      <c r="E31" s="4"/>
    </row>
    <row r="32" spans="1:5" ht="15" customHeight="1">
      <c r="A32" s="206"/>
      <c r="B32" s="207"/>
      <c r="C32" s="3" t="s">
        <v>404</v>
      </c>
      <c r="D32" s="4"/>
      <c r="E32" s="3"/>
    </row>
    <row r="33" spans="1:5" ht="15" customHeight="1">
      <c r="A33" s="206"/>
      <c r="B33" s="205" t="s">
        <v>405</v>
      </c>
      <c r="C33" s="205" t="s">
        <v>406</v>
      </c>
      <c r="D33" s="4" t="s">
        <v>407</v>
      </c>
      <c r="E33" s="4"/>
    </row>
    <row r="34" spans="1:5" ht="15" customHeight="1">
      <c r="A34" s="206"/>
      <c r="B34" s="206"/>
      <c r="C34" s="206"/>
      <c r="D34" s="4" t="s">
        <v>387</v>
      </c>
      <c r="E34" s="4"/>
    </row>
    <row r="35" spans="1:5" ht="15" customHeight="1">
      <c r="A35" s="206"/>
      <c r="B35" s="206"/>
      <c r="C35" s="207"/>
      <c r="D35" s="4" t="s">
        <v>372</v>
      </c>
      <c r="E35" s="4"/>
    </row>
    <row r="36" spans="1:5" ht="15" customHeight="1">
      <c r="A36" s="206"/>
      <c r="B36" s="206"/>
      <c r="C36" s="205" t="s">
        <v>408</v>
      </c>
      <c r="D36" s="4" t="s">
        <v>407</v>
      </c>
      <c r="E36" s="4"/>
    </row>
    <row r="37" spans="1:5" ht="15" customHeight="1">
      <c r="A37" s="206"/>
      <c r="B37" s="206"/>
      <c r="C37" s="206"/>
      <c r="D37" s="4" t="s">
        <v>387</v>
      </c>
      <c r="E37" s="4"/>
    </row>
    <row r="38" spans="1:5" ht="15" customHeight="1">
      <c r="A38" s="206"/>
      <c r="B38" s="206"/>
      <c r="C38" s="207"/>
      <c r="D38" s="4" t="s">
        <v>372</v>
      </c>
      <c r="E38" s="4"/>
    </row>
    <row r="39" spans="1:5" ht="15" customHeight="1">
      <c r="A39" s="206"/>
      <c r="B39" s="206"/>
      <c r="C39" s="205" t="s">
        <v>409</v>
      </c>
      <c r="D39" s="4" t="s">
        <v>407</v>
      </c>
      <c r="E39" s="4"/>
    </row>
    <row r="40" spans="1:5" ht="15" customHeight="1">
      <c r="A40" s="206"/>
      <c r="B40" s="206"/>
      <c r="C40" s="206"/>
      <c r="D40" s="4" t="s">
        <v>387</v>
      </c>
      <c r="E40" s="4"/>
    </row>
    <row r="41" spans="1:5" ht="15" customHeight="1">
      <c r="A41" s="206"/>
      <c r="B41" s="206"/>
      <c r="C41" s="207"/>
      <c r="D41" s="4" t="s">
        <v>372</v>
      </c>
      <c r="E41" s="4"/>
    </row>
    <row r="42" spans="1:5" ht="15" customHeight="1">
      <c r="A42" s="206"/>
      <c r="B42" s="206"/>
      <c r="C42" s="205" t="s">
        <v>410</v>
      </c>
      <c r="D42" s="4" t="s">
        <v>407</v>
      </c>
      <c r="E42" s="4"/>
    </row>
    <row r="43" spans="1:5" ht="15" customHeight="1">
      <c r="A43" s="206"/>
      <c r="B43" s="206"/>
      <c r="C43" s="206"/>
      <c r="D43" s="4" t="s">
        <v>387</v>
      </c>
      <c r="E43" s="4"/>
    </row>
    <row r="44" spans="1:5" ht="15" customHeight="1">
      <c r="A44" s="206"/>
      <c r="B44" s="206"/>
      <c r="C44" s="207"/>
      <c r="D44" s="4" t="s">
        <v>372</v>
      </c>
      <c r="E44" s="4"/>
    </row>
    <row r="45" spans="1:5" ht="15" customHeight="1">
      <c r="A45" s="206"/>
      <c r="B45" s="207"/>
      <c r="C45" s="3" t="s">
        <v>404</v>
      </c>
      <c r="D45" s="4"/>
      <c r="E45" s="4"/>
    </row>
    <row r="46" spans="1:5" ht="15" customHeight="1">
      <c r="A46" s="206"/>
      <c r="B46" s="191" t="s">
        <v>413</v>
      </c>
      <c r="C46" s="205" t="s">
        <v>414</v>
      </c>
      <c r="D46" s="4" t="s">
        <v>407</v>
      </c>
      <c r="E46" s="3"/>
    </row>
    <row r="47" spans="1:5" ht="15" customHeight="1">
      <c r="A47" s="206"/>
      <c r="B47" s="191"/>
      <c r="C47" s="206"/>
      <c r="D47" s="4" t="s">
        <v>387</v>
      </c>
      <c r="E47" s="3"/>
    </row>
    <row r="48" spans="1:5" ht="15" customHeight="1">
      <c r="A48" s="206"/>
      <c r="B48" s="191"/>
      <c r="C48" s="207"/>
      <c r="D48" s="4" t="s">
        <v>372</v>
      </c>
      <c r="E48" s="3"/>
    </row>
    <row r="49" spans="1:5" ht="15" customHeight="1">
      <c r="A49" s="207"/>
      <c r="B49" s="191"/>
      <c r="C49" s="3" t="s">
        <v>404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0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2022-03-11T01:20:55Z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9BEE9A930D054C528909A595FBF11FBB</vt:lpwstr>
  </property>
</Properties>
</file>