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1840" windowHeight="12465" tabRatio="775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D41" i="1"/>
  <c r="F41"/>
  <c r="B34" i="15"/>
  <c r="F34"/>
  <c r="B38"/>
  <c r="D38"/>
  <c r="F38"/>
  <c r="F7" i="17"/>
  <c r="G7"/>
  <c r="H7"/>
</calcChain>
</file>

<file path=xl/sharedStrings.xml><?xml version="1.0" encoding="utf-8"?>
<sst xmlns="http://schemas.openxmlformats.org/spreadsheetml/2006/main" count="798" uniqueCount="334">
  <si>
    <t>附件2</t>
  </si>
  <si>
    <t>2019年部门综合预算公开报表</t>
  </si>
  <si>
    <t xml:space="preserve">                            保密审查情况：已审查</t>
  </si>
  <si>
    <t xml:space="preserve">                            部门主要负责人审签情况：已审签</t>
  </si>
  <si>
    <t>目                       录</t>
  </si>
  <si>
    <t>序号</t>
  </si>
  <si>
    <t>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</si>
  <si>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</si>
  <si>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</si>
  <si>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</si>
  <si>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</si>
  <si>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</si>
  <si>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</si>
  <si>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</si>
  <si>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</si>
  <si>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</si>
  <si>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</si>
  <si>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</si>
  <si>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</si>
  <si>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</si>
  <si>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</si>
  <si>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</si>
  <si>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</si>
  <si>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</si>
  <si>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</si>
  <si>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</si>
  <si>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</si>
  <si>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</si>
  <si>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</si>
  <si>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本单位本年度无政府性基金预算支出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</si>
  <si>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</si>
  <si>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</si>
  <si>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</si>
  <si>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</si>
  <si>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</si>
  <si>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</si>
  <si>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本单位本年度无政府采购预算</t>
  </si>
  <si>
    <t>表13</t>
  </si>
  <si>
    <t>2019年部门综合预算专项资金明细表</t>
  </si>
  <si>
    <t>本单位本年度无专项资金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</si>
  <si>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</si>
  <si>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</si>
  <si>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</si>
  <si>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</si>
  <si>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</si>
  <si>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</si>
  <si>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蓝田县妇女联合会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</si>
  <si>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</si>
  <si>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</si>
  <si>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</si>
  <si>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</si>
  <si>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</si>
  <si>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</si>
  <si>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</si>
  <si>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</si>
  <si>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</si>
  <si>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</si>
  <si>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</si>
  <si>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</si>
  <si>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>0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</si>
  <si>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</si>
  <si>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</si>
  <si>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</si>
  <si>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</si>
  <si>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</si>
  <si>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</si>
  <si>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</si>
  <si>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</si>
  <si>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</si>
  <si>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</si>
  <si>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</si>
  <si>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</si>
  <si>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</si>
  <si>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</si>
  <si>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</si>
  <si>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</si>
  <si>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</si>
  <si>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64522.20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</si>
  <si>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</si>
  <si>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</si>
  <si>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</si>
  <si>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</si>
  <si>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</si>
  <si>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</si>
  <si>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</si>
  <si>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</si>
  <si>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</si>
  <si>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</si>
  <si>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</si>
  <si>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</si>
  <si>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</si>
  <si>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</si>
  <si>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</si>
  <si>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</si>
  <si>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</si>
  <si>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</si>
  <si>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</si>
  <si>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</si>
  <si>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</si>
  <si>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</si>
  <si>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</si>
  <si>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</si>
  <si>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</si>
  <si>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</si>
  <si>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</si>
  <si>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</si>
  <si>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</si>
  <si>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</si>
  <si>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</si>
  <si>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</si>
  <si>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</si>
  <si>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实户资金账户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</si>
  <si>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</si>
  <si>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</si>
  <si>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</si>
  <si>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</si>
  <si>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</si>
  <si>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</si>
  <si>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</si>
  <si>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</si>
  <si>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</si>
  <si>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</si>
  <si>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</si>
  <si>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</si>
  <si>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</si>
  <si>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</si>
  <si>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</si>
  <si>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</si>
  <si>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</si>
  <si>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</si>
  <si>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</si>
  <si>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</si>
  <si>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</si>
  <si>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</si>
  <si>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</si>
  <si>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0.00</t>
  </si>
  <si>
    <t>089001</t>
  </si>
  <si>
    <t>蓝田县妇女联合会机关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</si>
  <si>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</si>
  <si>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</si>
  <si>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</si>
  <si>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</si>
  <si>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</si>
  <si>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</si>
  <si>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</si>
  <si>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</si>
  <si>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</si>
  <si>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</si>
  <si>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</si>
  <si>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</si>
  <si>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</si>
  <si>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</si>
  <si>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</si>
  <si>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</si>
  <si>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</si>
  <si>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实户资金账户（财政拨款资金结转）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</si>
  <si>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</si>
  <si>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</si>
  <si>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</si>
  <si>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</si>
  <si>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</si>
  <si>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</si>
  <si>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</si>
  <si>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</si>
  <si>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</si>
  <si>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</si>
  <si>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</si>
  <si>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089</t>
  </si>
  <si>
    <t xml:space="preserve">  2012901</t>
  </si>
  <si>
    <t xml:space="preserve">  行政运行（群众团体事务）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</si>
  <si>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</si>
  <si>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</si>
  <si>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</si>
  <si>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</si>
  <si>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</si>
  <si>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</si>
  <si>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</si>
  <si>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</si>
  <si>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</si>
  <si>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</si>
  <si>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</si>
  <si>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</si>
  <si>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</si>
  <si>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</si>
  <si>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</si>
  <si>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</si>
  <si>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</si>
  <si>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30239</t>
  </si>
  <si>
    <t xml:space="preserve">  其他交通费用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</si>
  <si>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</si>
  <si>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</si>
  <si>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</si>
  <si>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</si>
  <si>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</si>
  <si>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</si>
  <si>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</si>
  <si>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</si>
  <si>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</si>
  <si>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</si>
  <si>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</si>
  <si>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</si>
  <si>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基本工资</t>
  </si>
  <si>
    <t>50101</t>
  </si>
  <si>
    <t>津贴补贴</t>
  </si>
  <si>
    <t>奖金</t>
  </si>
  <si>
    <t>其他工资福利支出</t>
  </si>
  <si>
    <t>50199</t>
  </si>
  <si>
    <t>机关事业单位基本养老保险</t>
  </si>
  <si>
    <t>办公费</t>
  </si>
  <si>
    <t>差旅费</t>
  </si>
  <si>
    <t>公务交通补贴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</si>
  <si>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</si>
  <si>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</si>
  <si>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t>无</t>
  </si>
  <si>
    <r>
      <t>表1</t>
    </r>
    <r>
      <rPr>
        <sz val="9"/>
        <rFont val="宋体"/>
        <family val="3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</si>
  <si>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</si>
  <si>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family val="3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</si>
  <si>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</si>
  <si>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family val="3"/>
        <charset val="134"/>
      </rPr>
      <t>8</t>
    </r>
    <r>
      <rPr>
        <sz val="9"/>
        <rFont val="宋体"/>
        <family val="3"/>
        <charset val="134"/>
      </rPr>
      <t>年</t>
    </r>
  </si>
  <si>
    <r>
      <t>201</t>
    </r>
    <r>
      <rPr>
        <sz val="9"/>
        <rFont val="宋体"/>
        <family val="3"/>
        <charset val="134"/>
      </rPr>
      <t>9</t>
    </r>
    <r>
      <rPr>
        <sz val="9"/>
        <rFont val="宋体"/>
        <family val="3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</si>
  <si>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</si>
  <si>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</si>
  <si>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</si>
  <si>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</si>
  <si>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</si>
  <si>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</si>
  <si>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</si>
  <si>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</si>
  <si>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</si>
  <si>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</si>
  <si>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</si>
  <si>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</si>
  <si>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</si>
  <si>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</si>
  <si>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</si>
  <si>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</si>
  <si>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</si>
  <si>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</si>
  <si>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-3000</t>
  </si>
  <si>
    <t>-2000</t>
  </si>
  <si>
    <t>-1000</t>
  </si>
  <si>
    <r>
      <t>表1</t>
    </r>
    <r>
      <rPr>
        <sz val="9"/>
        <rFont val="宋体"/>
        <family val="3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</si>
  <si>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</si>
  <si>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</si>
  <si>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</si>
  <si>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</si>
  <si>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</si>
  <si>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</si>
  <si>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</si>
  <si>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</si>
  <si>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</si>
  <si>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</si>
  <si>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</si>
  <si>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</si>
  <si>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</si>
  <si>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</si>
  <si>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family val="3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</si>
  <si>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</si>
  <si>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</si>
  <si>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</si>
  <si>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family val="3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</si>
  <si>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</si>
  <si>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</si>
  <si>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</si>
  <si>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</si>
  <si>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</si>
  <si>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</si>
  <si>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</si>
  <si>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</si>
  <si>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保证2019年妇联工作的正常运转</t>
  </si>
  <si>
    <t>任务2</t>
  </si>
  <si>
    <t>做好全县妇女的政策宣传工作</t>
  </si>
  <si>
    <t>任务3</t>
  </si>
  <si>
    <t>发展妇女事业，帮助贫困妇女摆脱生活困境</t>
  </si>
  <si>
    <t>任务4</t>
  </si>
  <si>
    <t>推进妇女儿童合法权益的维护工作</t>
  </si>
  <si>
    <t>金额合计</t>
  </si>
  <si>
    <t>年度总体目标</t>
  </si>
  <si>
    <t xml:space="preserve">为了保证2019年妇联工作的正常运转：                                                                              1、做好全县妇女的政策宣传工作。                                                                                 2、发展妇女事业，帮助贫困妇女摆脱生活困境。                                                                     3、推进妇女儿童合法权益的维护工作。  </t>
  </si>
  <si>
    <t>年
度
绩
效
指
标</t>
  </si>
  <si>
    <t xml:space="preserve"> </t>
  </si>
  <si>
    <t>二级指标</t>
  </si>
  <si>
    <t>指标内容</t>
  </si>
  <si>
    <t>指标值</t>
  </si>
  <si>
    <t>产出指标</t>
  </si>
  <si>
    <t>数量指标</t>
  </si>
  <si>
    <t>保证机关工作正常运转公用经费</t>
  </si>
  <si>
    <t>保证机关人员正常工资发放人员经费</t>
  </si>
  <si>
    <t>质量指标</t>
  </si>
  <si>
    <t>时效指标</t>
  </si>
  <si>
    <t xml:space="preserve"> 2019年妇联工作顺利开展</t>
  </si>
  <si>
    <t>1--12月</t>
  </si>
  <si>
    <t>成本指标</t>
  </si>
  <si>
    <t>8.2万/人</t>
  </si>
  <si>
    <t>1万</t>
  </si>
  <si>
    <t>1.45万/人</t>
  </si>
  <si>
    <t>效益指标</t>
  </si>
  <si>
    <t>经济效益
指标</t>
  </si>
  <si>
    <t>社会效益
指标</t>
  </si>
  <si>
    <t xml:space="preserve"> 树立妇联的良好形象</t>
  </si>
  <si>
    <t xml:space="preserve"> 维护妇女群众合法权益，保障社会稳定</t>
  </si>
  <si>
    <t>生态效益
指标</t>
  </si>
  <si>
    <t>创建“美丽庭院”，打造良好生活环境</t>
  </si>
  <si>
    <t>可持续影响
指标</t>
  </si>
  <si>
    <t xml:space="preserve"> 维护社会的稳定和谐发展</t>
  </si>
  <si>
    <t>满意度
指标</t>
  </si>
  <si>
    <t>服务对象
满意度指标</t>
  </si>
  <si>
    <t>服务对象对妇联工作满意程度</t>
  </si>
  <si>
    <r>
      <t>表1</t>
    </r>
    <r>
      <rPr>
        <sz val="9"/>
        <rFont val="宋体"/>
        <family val="3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</si>
  <si>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</si>
  <si>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</si>
  <si>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</si>
  <si>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</si>
  <si>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</si>
  <si>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</si>
  <si>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</si>
  <si>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</si>
  <si>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</si>
  <si>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</si>
  <si>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</si>
  <si>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</si>
  <si>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</si>
  <si>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</si>
  <si>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>一级指标</t>
  </si>
  <si>
    <t xml:space="preserve"> 指标1：</t>
  </si>
  <si>
    <t xml:space="preserve"> 指标2：</t>
  </si>
  <si>
    <t>……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</si>
  <si>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</si>
  <si>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</si>
  <si>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</si>
  <si>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</si>
  <si>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</si>
  <si>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</si>
  <si>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 xml:space="preserve">                            部门名称：蓝田县妇女联合会</t>
    <phoneticPr fontId="16" type="noConversion"/>
  </si>
</sst>
</file>

<file path=xl/styles.xml><?xml version="1.0" encoding="utf-8"?>
<styleSheet xmlns="http://schemas.openxmlformats.org/spreadsheetml/2006/main">
  <numFmts count="3">
    <numFmt numFmtId="176" formatCode="###,###,###,##0.00"/>
    <numFmt numFmtId="177" formatCode="#,##0.0000"/>
    <numFmt numFmtId="178" formatCode="0.00_ "/>
  </numFmts>
  <fonts count="17">
    <font>
      <sz val="9"/>
      <name val="宋体"/>
      <charset val="134"/>
    </font>
    <font>
      <b/>
      <sz val="16"/>
      <name val="宋体"/>
      <family val="3"/>
      <charset val="134"/>
    </font>
    <font>
      <sz val="21"/>
      <name val="方正黑体简体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/>
    <xf numFmtId="0" fontId="14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</cellStyleXfs>
  <cellXfs count="222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25" applyFont="1" applyBorder="1" applyAlignment="1">
      <alignment horizontal="center" vertical="center" wrapText="1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49" fontId="4" fillId="0" borderId="0" xfId="0" applyNumberFormat="1" applyFont="1" applyFill="1"/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49" fontId="0" fillId="0" borderId="0" xfId="0" applyNumberFormat="1"/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3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/>
    <xf numFmtId="49" fontId="0" fillId="0" borderId="1" xfId="0" applyNumberFormat="1" applyFill="1" applyBorder="1"/>
    <xf numFmtId="0" fontId="0" fillId="0" borderId="0" xfId="0" applyFont="1" applyFill="1" applyAlignment="1">
      <alignment horizontal="right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centerContinuous"/>
    </xf>
    <xf numFmtId="49" fontId="0" fillId="0" borderId="13" xfId="0" applyNumberFormat="1" applyFont="1" applyFill="1" applyBorder="1" applyAlignment="1" applyProtection="1">
      <alignment horizontal="left" vertical="center" wrapText="1"/>
    </xf>
    <xf numFmtId="4" fontId="0" fillId="0" borderId="13" xfId="0" applyNumberFormat="1" applyFont="1" applyFill="1" applyBorder="1" applyAlignment="1" applyProtection="1">
      <alignment horizontal="right" vertical="center" wrapText="1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14" xfId="0" applyNumberFormat="1" applyFont="1" applyFill="1" applyBorder="1" applyAlignment="1" applyProtection="1">
      <alignment vertical="center" wrapText="1"/>
    </xf>
    <xf numFmtId="0" fontId="5" fillId="0" borderId="0" xfId="0" applyFont="1" applyAlignment="1">
      <alignment horizontal="centerContinuous"/>
    </xf>
    <xf numFmtId="0" fontId="1" fillId="0" borderId="0" xfId="0" applyFont="1"/>
    <xf numFmtId="0" fontId="0" fillId="0" borderId="0" xfId="0" applyAlignment="1">
      <alignment horizontal="center"/>
    </xf>
    <xf numFmtId="49" fontId="0" fillId="15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15" borderId="1" xfId="0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9" fontId="0" fillId="0" borderId="14" xfId="0" applyNumberFormat="1" applyFont="1" applyFill="1" applyBorder="1" applyAlignment="1" applyProtection="1"/>
    <xf numFmtId="2" fontId="0" fillId="0" borderId="15" xfId="0" applyNumberFormat="1" applyFont="1" applyFill="1" applyBorder="1" applyAlignment="1" applyProtection="1"/>
    <xf numFmtId="0" fontId="6" fillId="0" borderId="0" xfId="0" applyFont="1" applyAlignment="1">
      <alignment horizontal="right" vertical="center"/>
    </xf>
    <xf numFmtId="2" fontId="0" fillId="0" borderId="13" xfId="0" applyNumberFormat="1" applyFont="1" applyFill="1" applyBorder="1" applyAlignment="1" applyProtection="1"/>
    <xf numFmtId="0" fontId="0" fillId="0" borderId="11" xfId="0" applyNumberFormat="1" applyFont="1" applyFill="1" applyBorder="1" applyAlignment="1" applyProtection="1">
      <alignment horizontal="center" vertical="center"/>
    </xf>
    <xf numFmtId="9" fontId="0" fillId="0" borderId="1" xfId="0" applyNumberFormat="1" applyFont="1" applyFill="1" applyBorder="1" applyAlignment="1" applyProtection="1"/>
    <xf numFmtId="49" fontId="0" fillId="0" borderId="13" xfId="0" applyNumberFormat="1" applyFont="1" applyFill="1" applyBorder="1" applyAlignment="1" applyProtection="1">
      <alignment horizontal="right"/>
    </xf>
    <xf numFmtId="2" fontId="0" fillId="0" borderId="13" xfId="0" applyNumberFormat="1" applyFont="1" applyFill="1" applyBorder="1" applyAlignment="1" applyProtection="1">
      <alignment horizontal="right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5" xfId="0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Alignment="1" applyProtection="1">
      <alignment vertical="center"/>
    </xf>
    <xf numFmtId="49" fontId="0" fillId="0" borderId="14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2" fontId="4" fillId="0" borderId="1" xfId="0" applyNumberFormat="1" applyFont="1" applyFill="1" applyBorder="1" applyAlignment="1" applyProtection="1"/>
    <xf numFmtId="0" fontId="0" fillId="0" borderId="15" xfId="0" applyFill="1" applyBorder="1" applyAlignment="1">
      <alignment horizontal="left" vertical="center"/>
    </xf>
    <xf numFmtId="2" fontId="4" fillId="0" borderId="2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2" fontId="4" fillId="0" borderId="4" xfId="0" applyNumberFormat="1" applyFont="1" applyFill="1" applyBorder="1" applyAlignment="1" applyProtection="1"/>
    <xf numFmtId="0" fontId="0" fillId="0" borderId="13" xfId="0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3" xfId="0" applyFill="1" applyBorder="1" applyAlignment="1">
      <alignment horizontal="left" vertical="center" wrapText="1"/>
    </xf>
    <xf numFmtId="0" fontId="4" fillId="0" borderId="1" xfId="0" applyFont="1" applyFill="1" applyBorder="1"/>
    <xf numFmtId="0" fontId="0" fillId="0" borderId="1" xfId="0" applyFont="1" applyFill="1" applyBorder="1" applyAlignment="1">
      <alignment horizontal="left" vertical="center"/>
    </xf>
    <xf numFmtId="0" fontId="0" fillId="0" borderId="13" xfId="0" applyBorder="1"/>
    <xf numFmtId="0" fontId="4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0" fontId="0" fillId="0" borderId="1" xfId="0" applyBorder="1" applyAlignment="1">
      <alignment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right" vertical="top"/>
    </xf>
    <xf numFmtId="0" fontId="0" fillId="0" borderId="0" xfId="0" applyFont="1" applyFill="1" applyAlignment="1">
      <alignment horizontal="center" vertical="center"/>
    </xf>
    <xf numFmtId="0" fontId="0" fillId="0" borderId="14" xfId="0" applyBorder="1"/>
    <xf numFmtId="0" fontId="0" fillId="0" borderId="1" xfId="0" applyFill="1" applyBorder="1" applyAlignment="1">
      <alignment horizontal="left" vertical="center"/>
    </xf>
    <xf numFmtId="2" fontId="4" fillId="0" borderId="3" xfId="0" applyNumberFormat="1" applyFont="1" applyFill="1" applyBorder="1" applyAlignment="1" applyProtection="1"/>
    <xf numFmtId="0" fontId="0" fillId="0" borderId="14" xfId="0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4" fontId="0" fillId="0" borderId="1" xfId="0" applyNumberFormat="1" applyFont="1" applyFill="1" applyBorder="1" applyAlignment="1" applyProtection="1"/>
    <xf numFmtId="4" fontId="0" fillId="0" borderId="13" xfId="0" applyNumberFormat="1" applyFont="1" applyFill="1" applyBorder="1" applyAlignment="1" applyProtection="1"/>
    <xf numFmtId="0" fontId="1" fillId="15" borderId="0" xfId="0" applyNumberFormat="1" applyFont="1" applyFill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4" fontId="0" fillId="0" borderId="15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1" xfId="0" applyNumberFormat="1" applyBorder="1" applyAlignment="1">
      <alignment horizontal="right"/>
    </xf>
    <xf numFmtId="4" fontId="0" fillId="0" borderId="14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Border="1"/>
    <xf numFmtId="4" fontId="0" fillId="0" borderId="1" xfId="0" applyNumberFormat="1" applyFont="1" applyFill="1" applyBorder="1" applyAlignment="1" applyProtection="1">
      <alignment horizontal="left" vertical="center" wrapText="1"/>
    </xf>
    <xf numFmtId="178" fontId="0" fillId="0" borderId="0" xfId="0" applyNumberFormat="1"/>
    <xf numFmtId="178" fontId="4" fillId="0" borderId="0" xfId="0" applyNumberFormat="1" applyFont="1"/>
    <xf numFmtId="0" fontId="0" fillId="0" borderId="1" xfId="0" applyFont="1" applyFill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3" xfId="0" applyFont="1" applyFill="1" applyBorder="1" applyAlignment="1">
      <alignment vertical="center"/>
    </xf>
    <xf numFmtId="4" fontId="4" fillId="0" borderId="1" xfId="0" applyNumberFormat="1" applyFont="1" applyFill="1" applyBorder="1" applyAlignment="1" applyProtection="1">
      <alignment horizontal="right"/>
    </xf>
    <xf numFmtId="4" fontId="4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9" fontId="4" fillId="0" borderId="1" xfId="0" applyNumberFormat="1" applyFont="1" applyFill="1" applyBorder="1" applyAlignment="1" applyProtection="1">
      <alignment horizontal="right"/>
    </xf>
    <xf numFmtId="178" fontId="0" fillId="0" borderId="1" xfId="0" applyNumberFormat="1" applyFont="1" applyFill="1" applyBorder="1" applyAlignment="1" applyProtection="1">
      <alignment horizontal="right" vertical="center"/>
    </xf>
    <xf numFmtId="178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178" fontId="0" fillId="0" borderId="1" xfId="0" applyNumberFormat="1" applyBorder="1"/>
    <xf numFmtId="178" fontId="0" fillId="0" borderId="1" xfId="0" applyNumberFormat="1" applyFill="1" applyBorder="1" applyAlignment="1">
      <alignment horizontal="right" vertical="center"/>
    </xf>
    <xf numFmtId="4" fontId="4" fillId="0" borderId="1" xfId="0" applyNumberFormat="1" applyFont="1" applyFill="1" applyBorder="1" applyAlignment="1" applyProtection="1"/>
    <xf numFmtId="0" fontId="0" fillId="0" borderId="1" xfId="0" applyBorder="1" applyAlignment="1">
      <alignment horizontal="center" vertical="center"/>
    </xf>
    <xf numFmtId="0" fontId="4" fillId="0" borderId="0" xfId="0" applyFont="1"/>
    <xf numFmtId="0" fontId="4" fillId="0" borderId="0" xfId="0" applyFont="1" applyFill="1" applyAlignment="1">
      <alignment horizontal="right"/>
    </xf>
    <xf numFmtId="4" fontId="0" fillId="0" borderId="2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4" fillId="0" borderId="4" xfId="0" applyFont="1" applyFill="1" applyBorder="1"/>
    <xf numFmtId="0" fontId="4" fillId="0" borderId="2" xfId="0" applyFont="1" applyFill="1" applyBorder="1"/>
    <xf numFmtId="177" fontId="4" fillId="0" borderId="1" xfId="0" applyNumberFormat="1" applyFont="1" applyFill="1" applyBorder="1" applyAlignment="1" applyProtection="1"/>
    <xf numFmtId="0" fontId="4" fillId="0" borderId="0" xfId="0" applyNumberFormat="1" applyFont="1" applyAlignment="1">
      <alignment horizontal="center" vertical="center"/>
    </xf>
    <xf numFmtId="0" fontId="4" fillId="17" borderId="0" xfId="0" applyNumberFormat="1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4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0" fillId="0" borderId="6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178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vertical="center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25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5" xfId="25" applyFont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 wrapText="1"/>
    </xf>
    <xf numFmtId="0" fontId="3" fillId="0" borderId="7" xfId="25" applyFont="1" applyBorder="1" applyAlignment="1">
      <alignment horizontal="center" vertical="center" wrapText="1"/>
    </xf>
    <xf numFmtId="0" fontId="3" fillId="0" borderId="11" xfId="25" applyFont="1" applyBorder="1" applyAlignment="1">
      <alignment horizontal="center" vertical="center" wrapText="1"/>
    </xf>
    <xf numFmtId="0" fontId="3" fillId="0" borderId="8" xfId="25" applyFont="1" applyBorder="1" applyAlignment="1">
      <alignment horizontal="center" vertical="center" wrapText="1"/>
    </xf>
    <xf numFmtId="0" fontId="3" fillId="0" borderId="12" xfId="25" applyFont="1" applyBorder="1" applyAlignment="1">
      <alignment horizontal="center" vertical="center" wrapText="1"/>
    </xf>
    <xf numFmtId="9" fontId="3" fillId="0" borderId="1" xfId="25" applyNumberFormat="1" applyFont="1" applyBorder="1" applyAlignment="1">
      <alignment horizontal="center" vertical="center" wrapText="1"/>
    </xf>
    <xf numFmtId="0" fontId="3" fillId="0" borderId="13" xfId="25" applyFont="1" applyBorder="1" applyAlignment="1">
      <alignment horizontal="center" vertical="center" wrapText="1"/>
    </xf>
    <xf numFmtId="0" fontId="3" fillId="0" borderId="14" xfId="25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/>
    </xf>
  </cellXfs>
  <cellStyles count="27">
    <cellStyle name="20% - 着色 1" xfId="9"/>
    <cellStyle name="20% - 着色 2" xfId="8"/>
    <cellStyle name="20% - 着色 3" xfId="7"/>
    <cellStyle name="20% - 着色 4" xfId="18"/>
    <cellStyle name="20% - 着色 5" xfId="12"/>
    <cellStyle name="20% - 着色 6" xfId="5"/>
    <cellStyle name="40% - 着色 1" xfId="4"/>
    <cellStyle name="40% - 着色 2" xfId="3"/>
    <cellStyle name="40% - 着色 3" xfId="14"/>
    <cellStyle name="40% - 着色 4" xfId="17"/>
    <cellStyle name="40% - 着色 5" xfId="11"/>
    <cellStyle name="40% - 着色 6" xfId="24"/>
    <cellStyle name="60% - 着色 1" xfId="10"/>
    <cellStyle name="60% - 着色 2" xfId="15"/>
    <cellStyle name="60% - 着色 3" xfId="21"/>
    <cellStyle name="60% - 着色 4" xfId="26"/>
    <cellStyle name="60% - 着色 5" xfId="23"/>
    <cellStyle name="60% - 着色 6" xfId="19"/>
    <cellStyle name="常规" xfId="0" builtinId="0"/>
    <cellStyle name="常规 2" xfId="25"/>
    <cellStyle name="常规 3" xfId="22"/>
    <cellStyle name="着色 1" xfId="13"/>
    <cellStyle name="着色 2" xfId="6"/>
    <cellStyle name="着色 3" xfId="2"/>
    <cellStyle name="着色 4" xfId="16"/>
    <cellStyle name="着色 5" xfId="20"/>
    <cellStyle name="着色 6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B5" sqref="B5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56" t="s">
        <v>0</v>
      </c>
    </row>
    <row r="2" spans="1:14" ht="93" customHeight="1">
      <c r="A2" s="157" t="s">
        <v>1</v>
      </c>
    </row>
    <row r="3" spans="1:14" ht="93.75" customHeight="1">
      <c r="A3" s="158"/>
      <c r="N3" s="21"/>
    </row>
    <row r="4" spans="1:14" ht="81.75" customHeight="1">
      <c r="A4" s="159" t="s">
        <v>333</v>
      </c>
    </row>
    <row r="5" spans="1:14" ht="40.9" customHeight="1">
      <c r="A5" s="159" t="s">
        <v>2</v>
      </c>
    </row>
    <row r="6" spans="1:14" ht="37.15" customHeight="1">
      <c r="A6" s="159" t="s">
        <v>3</v>
      </c>
    </row>
    <row r="7" spans="1:14" ht="12.75" customHeight="1">
      <c r="A7" s="160"/>
    </row>
    <row r="8" spans="1:14" ht="12.75" customHeight="1">
      <c r="A8" s="160"/>
    </row>
    <row r="9" spans="1:14" ht="12.75" customHeight="1">
      <c r="A9" s="160"/>
    </row>
    <row r="10" spans="1:14" ht="12.75" customHeight="1">
      <c r="A10" s="160"/>
    </row>
    <row r="11" spans="1:14" ht="12.75" customHeight="1">
      <c r="A11" s="160"/>
    </row>
    <row r="12" spans="1:14" ht="12.75" customHeight="1">
      <c r="A12" s="160"/>
    </row>
    <row r="13" spans="1:14" ht="12.75" customHeight="1">
      <c r="A13" s="160"/>
    </row>
  </sheetData>
  <phoneticPr fontId="16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zoomScaleSheetLayoutView="100" workbookViewId="0">
      <selection activeCell="C2" sqref="C2"/>
    </sheetView>
  </sheetViews>
  <sheetFormatPr defaultRowHeight="11.25"/>
  <cols>
    <col min="1" max="1" width="15.1640625" style="7" customWidth="1"/>
    <col min="2" max="2" width="11.5" style="7" customWidth="1"/>
    <col min="3" max="3" width="81.33203125" style="7" customWidth="1"/>
    <col min="4" max="4" width="12.6640625" style="7" customWidth="1"/>
    <col min="5" max="5" width="72.33203125" style="7" customWidth="1"/>
    <col min="6" max="16384" width="9.33203125" style="7"/>
  </cols>
  <sheetData>
    <row r="1" spans="1:10" ht="30" customHeight="1">
      <c r="B1" s="161" t="s">
        <v>4</v>
      </c>
      <c r="C1" s="161"/>
      <c r="D1" s="161"/>
      <c r="E1" s="161"/>
    </row>
    <row r="2" spans="1:10" ht="15.75" customHeight="1">
      <c r="B2" s="118" t="s">
        <v>5</v>
      </c>
      <c r="C2" s="118" t="s">
        <v>6</v>
      </c>
      <c r="D2" s="146" t="s">
        <v>7</v>
      </c>
      <c r="E2" s="146" t="s">
        <v>8</v>
      </c>
    </row>
    <row r="3" spans="1:10" s="143" customFormat="1" ht="22.5" customHeight="1">
      <c r="B3" s="147" t="s">
        <v>9</v>
      </c>
      <c r="C3" s="148" t="s">
        <v>10</v>
      </c>
      <c r="D3" s="147" t="s">
        <v>11</v>
      </c>
      <c r="E3" s="147"/>
    </row>
    <row r="4" spans="1:10" s="143" customFormat="1" ht="22.5" customHeight="1">
      <c r="B4" s="147" t="s">
        <v>12</v>
      </c>
      <c r="C4" s="148" t="s">
        <v>13</v>
      </c>
      <c r="D4" s="149" t="s">
        <v>11</v>
      </c>
      <c r="E4" s="147"/>
    </row>
    <row r="5" spans="1:10" s="143" customFormat="1" ht="22.5" customHeight="1">
      <c r="B5" s="147" t="s">
        <v>14</v>
      </c>
      <c r="C5" s="148" t="s">
        <v>15</v>
      </c>
      <c r="D5" s="149" t="s">
        <v>11</v>
      </c>
      <c r="E5" s="147"/>
    </row>
    <row r="6" spans="1:10" s="143" customFormat="1" ht="22.5" customHeight="1">
      <c r="B6" s="147" t="s">
        <v>16</v>
      </c>
      <c r="C6" s="148" t="s">
        <v>17</v>
      </c>
      <c r="D6" s="149" t="s">
        <v>11</v>
      </c>
      <c r="E6" s="147"/>
    </row>
    <row r="7" spans="1:10" s="143" customFormat="1" ht="22.5" customHeight="1">
      <c r="B7" s="147" t="s">
        <v>18</v>
      </c>
      <c r="C7" s="148" t="s">
        <v>19</v>
      </c>
      <c r="D7" s="149" t="s">
        <v>11</v>
      </c>
      <c r="E7" s="147"/>
    </row>
    <row r="8" spans="1:10" s="143" customFormat="1" ht="22.5" customHeight="1">
      <c r="B8" s="147" t="s">
        <v>20</v>
      </c>
      <c r="C8" s="148" t="s">
        <v>21</v>
      </c>
      <c r="D8" s="149" t="s">
        <v>11</v>
      </c>
      <c r="E8" s="147"/>
    </row>
    <row r="9" spans="1:10" s="143" customFormat="1" ht="22.5" customHeight="1">
      <c r="B9" s="147" t="s">
        <v>22</v>
      </c>
      <c r="C9" s="148" t="s">
        <v>23</v>
      </c>
      <c r="D9" s="149" t="s">
        <v>11</v>
      </c>
      <c r="E9" s="147"/>
    </row>
    <row r="10" spans="1:10" s="143" customFormat="1" ht="22.5" customHeight="1">
      <c r="B10" s="147" t="s">
        <v>24</v>
      </c>
      <c r="C10" s="148" t="s">
        <v>25</v>
      </c>
      <c r="D10" s="150" t="s">
        <v>11</v>
      </c>
      <c r="E10" s="147"/>
    </row>
    <row r="11" spans="1:10" s="143" customFormat="1" ht="22.5" customHeight="1">
      <c r="B11" s="147" t="s">
        <v>26</v>
      </c>
      <c r="C11" s="148" t="s">
        <v>27</v>
      </c>
      <c r="D11" s="150" t="s">
        <v>28</v>
      </c>
      <c r="E11" s="153" t="s">
        <v>29</v>
      </c>
    </row>
    <row r="12" spans="1:10" s="143" customFormat="1" ht="22.5" customHeight="1">
      <c r="B12" s="147" t="s">
        <v>30</v>
      </c>
      <c r="C12" s="148" t="s">
        <v>31</v>
      </c>
      <c r="D12" s="150" t="s">
        <v>28</v>
      </c>
      <c r="E12" s="153" t="s">
        <v>29</v>
      </c>
    </row>
    <row r="13" spans="1:10" s="144" customFormat="1" ht="22.5" customHeight="1">
      <c r="A13" s="151"/>
      <c r="B13" s="146" t="s">
        <v>32</v>
      </c>
      <c r="C13" s="152" t="s">
        <v>33</v>
      </c>
      <c r="D13" s="150" t="s">
        <v>11</v>
      </c>
      <c r="E13" s="154"/>
      <c r="F13" s="151"/>
      <c r="G13" s="151"/>
      <c r="H13" s="151"/>
      <c r="I13" s="151"/>
      <c r="J13" s="151"/>
    </row>
    <row r="14" spans="1:10" s="145" customFormat="1" ht="22.5" customHeight="1">
      <c r="B14" s="147" t="s">
        <v>34</v>
      </c>
      <c r="C14" s="148" t="s">
        <v>35</v>
      </c>
      <c r="D14" s="150" t="s">
        <v>28</v>
      </c>
      <c r="E14" s="153" t="s">
        <v>36</v>
      </c>
    </row>
    <row r="15" spans="1:10" s="145" customFormat="1" ht="22.5" customHeight="1">
      <c r="B15" s="147" t="s">
        <v>37</v>
      </c>
      <c r="C15" s="148" t="s">
        <v>38</v>
      </c>
      <c r="D15" s="150" t="s">
        <v>28</v>
      </c>
      <c r="E15" s="153" t="s">
        <v>39</v>
      </c>
    </row>
    <row r="16" spans="1:10" s="145" customFormat="1" ht="22.5" customHeight="1">
      <c r="B16" s="147" t="s">
        <v>40</v>
      </c>
      <c r="C16" s="148" t="s">
        <v>41</v>
      </c>
      <c r="D16" s="150" t="s">
        <v>11</v>
      </c>
      <c r="E16" s="155"/>
    </row>
    <row r="17" spans="2:5" s="145" customFormat="1" ht="22.5" customHeight="1">
      <c r="B17" s="147" t="s">
        <v>42</v>
      </c>
      <c r="C17" s="148" t="s">
        <v>43</v>
      </c>
      <c r="D17" s="150" t="s">
        <v>28</v>
      </c>
      <c r="E17" s="155" t="s">
        <v>39</v>
      </c>
    </row>
    <row r="18" spans="2:5" ht="54" customHeight="1">
      <c r="B18" s="162" t="s">
        <v>44</v>
      </c>
      <c r="C18" s="163"/>
      <c r="D18" s="163"/>
      <c r="E18" s="163"/>
    </row>
  </sheetData>
  <mergeCells count="2">
    <mergeCell ref="B1:E1"/>
    <mergeCell ref="B18:E18"/>
  </mergeCells>
  <phoneticPr fontId="16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3" workbookViewId="0">
      <selection activeCell="G37" sqref="G37"/>
    </sheetView>
  </sheetViews>
  <sheetFormatPr defaultColWidth="9.1640625" defaultRowHeight="11.25"/>
  <cols>
    <col min="1" max="1" width="37.5" customWidth="1"/>
    <col min="2" max="2" width="18.5" style="116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9</v>
      </c>
      <c r="F1" s="37"/>
    </row>
    <row r="2" spans="1:7" ht="23.25" customHeight="1">
      <c r="A2" s="164" t="s">
        <v>45</v>
      </c>
      <c r="B2" s="165"/>
      <c r="C2" s="164"/>
      <c r="D2" s="164"/>
      <c r="E2" s="164"/>
      <c r="F2" s="164"/>
    </row>
    <row r="3" spans="1:7" ht="18.75" customHeight="1">
      <c r="A3" s="13" t="s">
        <v>46</v>
      </c>
      <c r="B3" s="117"/>
      <c r="C3" s="21"/>
      <c r="E3" s="133"/>
      <c r="F3" s="134" t="s">
        <v>47</v>
      </c>
    </row>
    <row r="4" spans="1:7" ht="13.5" customHeight="1">
      <c r="A4" s="166" t="s">
        <v>48</v>
      </c>
      <c r="B4" s="167"/>
      <c r="C4" s="166" t="s">
        <v>49</v>
      </c>
      <c r="D4" s="166"/>
      <c r="E4" s="166"/>
      <c r="F4" s="166"/>
    </row>
    <row r="5" spans="1:7" ht="13.5" customHeight="1">
      <c r="A5" s="118" t="s">
        <v>50</v>
      </c>
      <c r="B5" s="119" t="s">
        <v>51</v>
      </c>
      <c r="C5" s="120" t="s">
        <v>52</v>
      </c>
      <c r="D5" s="17" t="s">
        <v>51</v>
      </c>
      <c r="E5" s="118" t="s">
        <v>53</v>
      </c>
      <c r="F5" s="44" t="s">
        <v>51</v>
      </c>
    </row>
    <row r="6" spans="1:7" ht="13.5" customHeight="1">
      <c r="A6" s="121" t="s">
        <v>54</v>
      </c>
      <c r="B6" s="122">
        <v>465729.2</v>
      </c>
      <c r="C6" s="70" t="s">
        <v>55</v>
      </c>
      <c r="D6" s="123">
        <v>401207</v>
      </c>
      <c r="E6" s="90" t="s">
        <v>56</v>
      </c>
      <c r="F6" s="135">
        <v>465729.2</v>
      </c>
    </row>
    <row r="7" spans="1:7" ht="13.5" customHeight="1">
      <c r="A7" s="124" t="s">
        <v>57</v>
      </c>
      <c r="B7" s="122">
        <v>465729.2</v>
      </c>
      <c r="C7" s="74" t="s">
        <v>58</v>
      </c>
      <c r="D7" s="125" t="s">
        <v>59</v>
      </c>
      <c r="E7" s="91" t="s">
        <v>60</v>
      </c>
      <c r="F7" s="98">
        <v>411289.2</v>
      </c>
    </row>
    <row r="8" spans="1:7" ht="13.5" customHeight="1">
      <c r="A8" s="75" t="s">
        <v>61</v>
      </c>
      <c r="B8" s="125" t="s">
        <v>59</v>
      </c>
      <c r="C8" s="74" t="s">
        <v>62</v>
      </c>
      <c r="D8" s="125" t="s">
        <v>59</v>
      </c>
      <c r="E8" s="91" t="s">
        <v>63</v>
      </c>
      <c r="F8" s="136">
        <v>54440</v>
      </c>
    </row>
    <row r="9" spans="1:7" ht="13.5" customHeight="1">
      <c r="A9" s="72" t="s">
        <v>64</v>
      </c>
      <c r="B9" s="125" t="s">
        <v>59</v>
      </c>
      <c r="C9" s="74" t="s">
        <v>65</v>
      </c>
      <c r="D9" s="125" t="s">
        <v>59</v>
      </c>
      <c r="E9" s="91" t="s">
        <v>66</v>
      </c>
      <c r="F9" s="125" t="s">
        <v>59</v>
      </c>
    </row>
    <row r="10" spans="1:7" ht="13.5" customHeight="1">
      <c r="A10" s="85" t="s">
        <v>67</v>
      </c>
      <c r="B10" s="125" t="s">
        <v>59</v>
      </c>
      <c r="C10" s="74" t="s">
        <v>68</v>
      </c>
      <c r="D10" s="125" t="s">
        <v>59</v>
      </c>
      <c r="E10" s="91" t="s">
        <v>69</v>
      </c>
      <c r="F10" s="125" t="s">
        <v>59</v>
      </c>
      <c r="G10" s="21"/>
    </row>
    <row r="11" spans="1:7" ht="13.5" customHeight="1">
      <c r="A11" s="75" t="s">
        <v>70</v>
      </c>
      <c r="B11" s="125" t="s">
        <v>59</v>
      </c>
      <c r="C11" s="74" t="s">
        <v>71</v>
      </c>
      <c r="D11" s="125" t="s">
        <v>59</v>
      </c>
      <c r="E11" s="93" t="s">
        <v>72</v>
      </c>
      <c r="F11" s="125" t="s">
        <v>59</v>
      </c>
      <c r="G11" s="21"/>
    </row>
    <row r="12" spans="1:7" ht="13.5" customHeight="1">
      <c r="A12" s="85" t="s">
        <v>73</v>
      </c>
      <c r="B12" s="125" t="s">
        <v>59</v>
      </c>
      <c r="C12" s="74" t="s">
        <v>74</v>
      </c>
      <c r="D12" s="125" t="s">
        <v>59</v>
      </c>
      <c r="E12" s="91" t="s">
        <v>60</v>
      </c>
      <c r="F12" s="125" t="s">
        <v>59</v>
      </c>
      <c r="G12" s="21"/>
    </row>
    <row r="13" spans="1:7" ht="13.5" customHeight="1">
      <c r="A13" s="75" t="s">
        <v>75</v>
      </c>
      <c r="B13" s="125" t="s">
        <v>59</v>
      </c>
      <c r="C13" s="74" t="s">
        <v>76</v>
      </c>
      <c r="D13" s="125" t="s">
        <v>77</v>
      </c>
      <c r="E13" s="91" t="s">
        <v>63</v>
      </c>
      <c r="F13" s="125" t="s">
        <v>59</v>
      </c>
      <c r="G13" s="21"/>
    </row>
    <row r="14" spans="1:7" ht="13.5" customHeight="1">
      <c r="A14" s="75" t="s">
        <v>78</v>
      </c>
      <c r="B14" s="125" t="s">
        <v>59</v>
      </c>
      <c r="C14" s="74" t="s">
        <v>79</v>
      </c>
      <c r="D14" s="125" t="s">
        <v>59</v>
      </c>
      <c r="E14" s="91" t="s">
        <v>80</v>
      </c>
      <c r="F14" s="125" t="s">
        <v>59</v>
      </c>
      <c r="G14" s="21"/>
    </row>
    <row r="15" spans="1:7" ht="13.5" customHeight="1">
      <c r="A15" s="75" t="s">
        <v>81</v>
      </c>
      <c r="B15" s="125" t="s">
        <v>59</v>
      </c>
      <c r="C15" s="74" t="s">
        <v>82</v>
      </c>
      <c r="D15" s="125" t="s">
        <v>59</v>
      </c>
      <c r="E15" s="91" t="s">
        <v>83</v>
      </c>
      <c r="F15" s="125" t="s">
        <v>59</v>
      </c>
      <c r="G15" s="21"/>
    </row>
    <row r="16" spans="1:7" ht="13.5" customHeight="1">
      <c r="A16" s="20"/>
      <c r="B16" s="126">
        <v>0</v>
      </c>
      <c r="C16" s="74" t="s">
        <v>84</v>
      </c>
      <c r="D16" s="125" t="s">
        <v>59</v>
      </c>
      <c r="E16" s="91" t="s">
        <v>85</v>
      </c>
      <c r="F16" s="125" t="s">
        <v>59</v>
      </c>
      <c r="G16" s="21"/>
    </row>
    <row r="17" spans="1:10" ht="13.5" customHeight="1">
      <c r="A17" s="75"/>
      <c r="B17" s="127"/>
      <c r="C17" s="74" t="s">
        <v>86</v>
      </c>
      <c r="D17" s="125" t="s">
        <v>59</v>
      </c>
      <c r="E17" s="91" t="s">
        <v>87</v>
      </c>
      <c r="F17" s="125" t="s">
        <v>59</v>
      </c>
      <c r="G17" s="21"/>
    </row>
    <row r="18" spans="1:10" ht="13.5" customHeight="1">
      <c r="A18" s="91"/>
      <c r="B18" s="127"/>
      <c r="C18" s="74" t="s">
        <v>88</v>
      </c>
      <c r="D18" s="125" t="s">
        <v>59</v>
      </c>
      <c r="E18" s="91" t="s">
        <v>89</v>
      </c>
      <c r="F18" s="125" t="s">
        <v>59</v>
      </c>
      <c r="G18" s="21"/>
    </row>
    <row r="19" spans="1:10" ht="13.5" customHeight="1">
      <c r="A19" s="91"/>
      <c r="B19" s="127"/>
      <c r="C19" s="74" t="s">
        <v>90</v>
      </c>
      <c r="D19" s="125" t="s">
        <v>59</v>
      </c>
      <c r="E19" s="91" t="s">
        <v>91</v>
      </c>
      <c r="F19" s="125" t="s">
        <v>59</v>
      </c>
      <c r="G19" s="21"/>
      <c r="J19" s="21"/>
    </row>
    <row r="20" spans="1:10" ht="13.5" customHeight="1">
      <c r="A20" s="128"/>
      <c r="B20" s="129"/>
      <c r="C20" s="79" t="s">
        <v>92</v>
      </c>
      <c r="D20" s="125" t="s">
        <v>59</v>
      </c>
      <c r="E20" s="91" t="s">
        <v>93</v>
      </c>
      <c r="F20" s="125" t="s">
        <v>59</v>
      </c>
      <c r="G20" s="21"/>
      <c r="H20" s="21"/>
    </row>
    <row r="21" spans="1:10" ht="13.5" customHeight="1">
      <c r="A21" s="128"/>
      <c r="B21" s="129"/>
      <c r="C21" s="79" t="s">
        <v>94</v>
      </c>
      <c r="D21" s="125" t="s">
        <v>59</v>
      </c>
      <c r="E21" s="91" t="s">
        <v>95</v>
      </c>
      <c r="F21" s="125" t="s">
        <v>59</v>
      </c>
      <c r="G21" s="21"/>
      <c r="H21" s="21"/>
    </row>
    <row r="22" spans="1:10" ht="13.5" customHeight="1">
      <c r="A22" s="20"/>
      <c r="B22" s="127"/>
      <c r="C22" s="79" t="s">
        <v>96</v>
      </c>
      <c r="D22" s="125" t="s">
        <v>59</v>
      </c>
      <c r="F22" s="137"/>
      <c r="G22" s="21"/>
      <c r="H22" s="21"/>
    </row>
    <row r="23" spans="1:10" ht="13.5" customHeight="1">
      <c r="A23" s="20"/>
      <c r="B23" s="127"/>
      <c r="C23" s="79" t="s">
        <v>97</v>
      </c>
      <c r="D23" s="125" t="s">
        <v>59</v>
      </c>
      <c r="E23" s="59"/>
      <c r="F23" s="138"/>
      <c r="G23" s="21"/>
      <c r="H23" s="21"/>
    </row>
    <row r="24" spans="1:10" ht="13.5" customHeight="1">
      <c r="A24" s="20"/>
      <c r="B24" s="126"/>
      <c r="C24" s="79" t="s">
        <v>98</v>
      </c>
      <c r="D24" s="125" t="s">
        <v>59</v>
      </c>
      <c r="E24" s="59"/>
      <c r="F24" s="138"/>
      <c r="G24" s="21"/>
    </row>
    <row r="25" spans="1:10" ht="13.5" customHeight="1">
      <c r="A25" s="19"/>
      <c r="B25" s="130"/>
      <c r="C25" s="81" t="s">
        <v>99</v>
      </c>
      <c r="D25" s="125" t="s">
        <v>59</v>
      </c>
      <c r="E25" s="59"/>
      <c r="F25" s="139"/>
      <c r="G25" s="21"/>
    </row>
    <row r="26" spans="1:10" ht="13.5" customHeight="1">
      <c r="A26" s="19"/>
      <c r="B26" s="130"/>
      <c r="C26" s="79" t="s">
        <v>100</v>
      </c>
      <c r="D26" s="125" t="s">
        <v>59</v>
      </c>
      <c r="E26" s="59"/>
      <c r="F26" s="139"/>
      <c r="G26" s="21"/>
    </row>
    <row r="27" spans="1:10" ht="13.5" customHeight="1">
      <c r="A27" s="19"/>
      <c r="B27" s="130"/>
      <c r="C27" s="79" t="s">
        <v>101</v>
      </c>
      <c r="D27" s="125" t="s">
        <v>59</v>
      </c>
      <c r="E27" s="59"/>
      <c r="F27" s="139"/>
      <c r="G27" s="21"/>
    </row>
    <row r="28" spans="1:10" ht="13.5" customHeight="1">
      <c r="A28" s="19"/>
      <c r="B28" s="130"/>
      <c r="C28" s="79" t="s">
        <v>102</v>
      </c>
      <c r="D28" s="125" t="s">
        <v>59</v>
      </c>
      <c r="E28" s="59"/>
      <c r="F28" s="139"/>
      <c r="G28" s="21"/>
    </row>
    <row r="29" spans="1:10" ht="13.5" customHeight="1">
      <c r="A29" s="19"/>
      <c r="B29" s="130"/>
      <c r="C29" s="79" t="s">
        <v>103</v>
      </c>
      <c r="D29" s="125" t="s">
        <v>59</v>
      </c>
      <c r="E29" s="59"/>
      <c r="F29" s="139"/>
    </row>
    <row r="30" spans="1:10" ht="13.5" customHeight="1">
      <c r="A30" s="20"/>
      <c r="B30" s="130"/>
      <c r="C30" t="s">
        <v>104</v>
      </c>
      <c r="D30" s="125" t="s">
        <v>59</v>
      </c>
      <c r="E30" s="59"/>
      <c r="F30" s="139"/>
    </row>
    <row r="31" spans="1:10" ht="13.5" customHeight="1">
      <c r="A31" s="20"/>
      <c r="B31" s="130"/>
      <c r="C31" s="82" t="s">
        <v>105</v>
      </c>
      <c r="D31" s="125" t="s">
        <v>59</v>
      </c>
      <c r="E31" s="59"/>
      <c r="F31" s="139"/>
    </row>
    <row r="32" spans="1:10" ht="13.5" customHeight="1">
      <c r="A32" s="20"/>
      <c r="B32" s="130"/>
      <c r="C32" s="82" t="s">
        <v>106</v>
      </c>
      <c r="D32" s="125" t="s">
        <v>59</v>
      </c>
      <c r="E32" s="59"/>
      <c r="F32" s="139"/>
    </row>
    <row r="33" spans="1:6" ht="13.5" customHeight="1">
      <c r="A33" s="20"/>
      <c r="B33" s="130"/>
      <c r="C33" s="20"/>
      <c r="D33" s="125"/>
      <c r="E33" s="72"/>
      <c r="F33" s="139"/>
    </row>
    <row r="34" spans="1:6" ht="18" customHeight="1">
      <c r="A34" s="44" t="s">
        <v>107</v>
      </c>
      <c r="B34" s="131">
        <v>465729.2</v>
      </c>
      <c r="C34" s="120" t="s">
        <v>108</v>
      </c>
      <c r="D34" s="131">
        <v>465729.2</v>
      </c>
      <c r="E34" s="25" t="s">
        <v>108</v>
      </c>
      <c r="F34" s="131">
        <v>465729.2</v>
      </c>
    </row>
    <row r="35" spans="1:6" ht="18" customHeight="1">
      <c r="A35" s="85" t="s">
        <v>109</v>
      </c>
      <c r="B35" s="125"/>
      <c r="C35" s="85" t="s">
        <v>109</v>
      </c>
      <c r="D35" s="125"/>
      <c r="E35" s="85" t="s">
        <v>109</v>
      </c>
      <c r="F35" s="140"/>
    </row>
    <row r="36" spans="1:6" ht="18" customHeight="1">
      <c r="A36" s="85" t="s">
        <v>110</v>
      </c>
      <c r="B36" s="125"/>
      <c r="C36" s="85" t="s">
        <v>111</v>
      </c>
      <c r="D36" s="125"/>
      <c r="E36" s="85" t="s">
        <v>111</v>
      </c>
      <c r="F36" s="80"/>
    </row>
    <row r="37" spans="1:6" ht="18" customHeight="1">
      <c r="A37" s="132" t="s">
        <v>112</v>
      </c>
      <c r="B37" s="125"/>
      <c r="C37" s="132" t="s">
        <v>112</v>
      </c>
      <c r="D37" s="125"/>
      <c r="E37" s="132" t="s">
        <v>112</v>
      </c>
      <c r="F37" s="80"/>
    </row>
    <row r="38" spans="1:6" ht="18" customHeight="1">
      <c r="A38" s="85" t="s">
        <v>113</v>
      </c>
      <c r="B38" s="125"/>
      <c r="C38" s="85" t="s">
        <v>113</v>
      </c>
      <c r="D38" s="125"/>
      <c r="E38" s="85" t="s">
        <v>113</v>
      </c>
      <c r="F38" s="80"/>
    </row>
    <row r="39" spans="1:6" ht="18" customHeight="1">
      <c r="A39" s="132" t="s">
        <v>114</v>
      </c>
      <c r="B39" s="125"/>
      <c r="C39" s="85" t="s">
        <v>114</v>
      </c>
      <c r="D39" s="125"/>
      <c r="E39" s="85" t="s">
        <v>114</v>
      </c>
      <c r="F39" s="141"/>
    </row>
    <row r="40" spans="1:6" ht="16.899999999999999" customHeight="1">
      <c r="A40" s="20"/>
      <c r="B40" s="125"/>
      <c r="C40" s="19"/>
      <c r="D40" s="86"/>
      <c r="E40" s="19"/>
      <c r="F40" s="142"/>
    </row>
    <row r="41" spans="1:6" ht="19.899999999999999" customHeight="1">
      <c r="A41" s="66" t="s">
        <v>115</v>
      </c>
      <c r="B41" s="131">
        <v>465729.2</v>
      </c>
      <c r="C41" s="87" t="s">
        <v>116</v>
      </c>
      <c r="D41" s="86">
        <f>SUM(D34,D35,D36,D38)</f>
        <v>465729.2</v>
      </c>
      <c r="E41" s="66" t="s">
        <v>116</v>
      </c>
      <c r="F41" s="38">
        <f>SUM(F34,F35,F36,F38)</f>
        <v>465729.2</v>
      </c>
    </row>
    <row r="42" spans="1:6">
      <c r="C42" s="21"/>
    </row>
    <row r="43" spans="1:6">
      <c r="C43" s="21"/>
    </row>
    <row r="44" spans="1:6">
      <c r="C44" s="21"/>
    </row>
  </sheetData>
  <mergeCells count="3">
    <mergeCell ref="A2:F2"/>
    <mergeCell ref="A4:B4"/>
    <mergeCell ref="C4:F4"/>
  </mergeCells>
  <phoneticPr fontId="16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B1" sqref="B1:B65536"/>
    </sheetView>
  </sheetViews>
  <sheetFormatPr defaultColWidth="9.1640625" defaultRowHeight="12.75" customHeight="1"/>
  <cols>
    <col min="1" max="1" width="17.5" customWidth="1"/>
    <col min="2" max="2" width="23.5" customWidth="1"/>
    <col min="3" max="3" width="22.1640625" style="109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12</v>
      </c>
    </row>
    <row r="2" spans="1:18" ht="32.25" customHeight="1">
      <c r="A2" s="96" t="s">
        <v>117</v>
      </c>
      <c r="B2" s="96"/>
      <c r="C2" s="110"/>
      <c r="D2" s="96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8" ht="14.25" customHeight="1">
      <c r="A3" s="13" t="s">
        <v>46</v>
      </c>
      <c r="B3" s="21"/>
      <c r="C3" s="111"/>
      <c r="D3" s="21"/>
      <c r="H3" s="37"/>
      <c r="I3" s="37"/>
      <c r="J3" s="37"/>
      <c r="K3" s="37"/>
      <c r="L3" s="37"/>
      <c r="M3" s="37"/>
      <c r="N3" s="37"/>
      <c r="O3" s="37"/>
      <c r="P3" s="37"/>
      <c r="Q3" s="14" t="s">
        <v>47</v>
      </c>
    </row>
    <row r="4" spans="1:18" ht="25.5" customHeight="1">
      <c r="A4" s="166" t="s">
        <v>118</v>
      </c>
      <c r="B4" s="166" t="s">
        <v>119</v>
      </c>
      <c r="C4" s="176" t="s">
        <v>120</v>
      </c>
      <c r="D4" s="97" t="s">
        <v>121</v>
      </c>
      <c r="E4" s="101"/>
      <c r="F4" s="102"/>
      <c r="G4" s="102"/>
      <c r="H4" s="101" t="s">
        <v>122</v>
      </c>
      <c r="I4" s="106"/>
      <c r="J4" s="168" t="s">
        <v>123</v>
      </c>
      <c r="K4" s="166" t="s">
        <v>124</v>
      </c>
      <c r="L4" s="168" t="s">
        <v>125</v>
      </c>
      <c r="M4" s="168" t="s">
        <v>126</v>
      </c>
      <c r="N4" s="169" t="s">
        <v>109</v>
      </c>
      <c r="O4" s="169" t="s">
        <v>110</v>
      </c>
      <c r="P4" s="169" t="s">
        <v>113</v>
      </c>
      <c r="Q4" s="172" t="s">
        <v>127</v>
      </c>
    </row>
    <row r="5" spans="1:18" ht="25.5" customHeight="1">
      <c r="A5" s="166"/>
      <c r="B5" s="166"/>
      <c r="C5" s="176"/>
      <c r="D5" s="177" t="s">
        <v>128</v>
      </c>
      <c r="E5" s="168" t="s">
        <v>129</v>
      </c>
      <c r="F5" s="168" t="s">
        <v>130</v>
      </c>
      <c r="G5" s="169" t="s">
        <v>131</v>
      </c>
      <c r="H5" s="175" t="s">
        <v>128</v>
      </c>
      <c r="I5" s="168" t="s">
        <v>132</v>
      </c>
      <c r="J5" s="168"/>
      <c r="K5" s="166"/>
      <c r="L5" s="168"/>
      <c r="M5" s="168"/>
      <c r="N5" s="170"/>
      <c r="O5" s="170"/>
      <c r="P5" s="170"/>
      <c r="Q5" s="173"/>
    </row>
    <row r="6" spans="1:18" ht="25.5" customHeight="1">
      <c r="A6" s="166"/>
      <c r="B6" s="166"/>
      <c r="C6" s="176"/>
      <c r="D6" s="177"/>
      <c r="E6" s="168"/>
      <c r="F6" s="168"/>
      <c r="G6" s="171"/>
      <c r="H6" s="175"/>
      <c r="I6" s="168"/>
      <c r="J6" s="168"/>
      <c r="K6" s="166"/>
      <c r="L6" s="168"/>
      <c r="M6" s="168"/>
      <c r="N6" s="171"/>
      <c r="O6" s="171"/>
      <c r="P6" s="171"/>
      <c r="Q6" s="174"/>
    </row>
    <row r="7" spans="1:18" ht="25.5" customHeight="1">
      <c r="A7" s="25"/>
      <c r="B7" s="25"/>
      <c r="C7" s="22" t="s">
        <v>133</v>
      </c>
      <c r="D7" s="25" t="s">
        <v>134</v>
      </c>
      <c r="E7" s="27">
        <v>3</v>
      </c>
      <c r="F7" s="103">
        <v>4</v>
      </c>
      <c r="G7" s="103">
        <v>5</v>
      </c>
      <c r="H7" s="103">
        <v>6</v>
      </c>
      <c r="I7" s="103">
        <v>7</v>
      </c>
      <c r="J7" s="103">
        <v>8</v>
      </c>
      <c r="K7" s="103">
        <v>9</v>
      </c>
      <c r="L7" s="103">
        <v>10</v>
      </c>
      <c r="M7" s="25">
        <v>11</v>
      </c>
      <c r="N7" s="25">
        <v>12</v>
      </c>
      <c r="O7" s="25">
        <v>13</v>
      </c>
      <c r="P7" s="25">
        <v>14</v>
      </c>
      <c r="Q7" s="25"/>
    </row>
    <row r="8" spans="1:18" ht="25.5" customHeight="1">
      <c r="A8" s="29" t="s">
        <v>120</v>
      </c>
      <c r="B8" s="20"/>
      <c r="C8" s="98">
        <v>465729.2</v>
      </c>
      <c r="D8" s="98">
        <v>465729.2</v>
      </c>
      <c r="E8" s="98">
        <v>465729.2</v>
      </c>
      <c r="F8" s="112" t="s">
        <v>135</v>
      </c>
      <c r="G8" s="112" t="s">
        <v>135</v>
      </c>
      <c r="H8" s="112" t="s">
        <v>135</v>
      </c>
      <c r="I8" s="112" t="s">
        <v>135</v>
      </c>
      <c r="J8" s="112" t="s">
        <v>135</v>
      </c>
      <c r="K8" s="112" t="s">
        <v>135</v>
      </c>
      <c r="L8" s="112" t="s">
        <v>135</v>
      </c>
      <c r="M8" s="112" t="s">
        <v>135</v>
      </c>
      <c r="N8" s="112" t="s">
        <v>135</v>
      </c>
      <c r="O8" s="112" t="s">
        <v>135</v>
      </c>
      <c r="P8" s="112" t="s">
        <v>135</v>
      </c>
      <c r="Q8" s="114"/>
    </row>
    <row r="9" spans="1:18" ht="25.5" customHeight="1">
      <c r="A9" s="29" t="s">
        <v>136</v>
      </c>
      <c r="B9" s="29" t="s">
        <v>137</v>
      </c>
      <c r="C9" s="98">
        <v>465729.2</v>
      </c>
      <c r="D9" s="98">
        <v>465729.2</v>
      </c>
      <c r="E9" s="98">
        <v>465729.2</v>
      </c>
      <c r="F9" s="112" t="s">
        <v>135</v>
      </c>
      <c r="G9" s="112" t="s">
        <v>135</v>
      </c>
      <c r="H9" s="112" t="s">
        <v>135</v>
      </c>
      <c r="I9" s="112" t="s">
        <v>135</v>
      </c>
      <c r="J9" s="112" t="s">
        <v>135</v>
      </c>
      <c r="K9" s="112" t="s">
        <v>135</v>
      </c>
      <c r="L9" s="112" t="s">
        <v>135</v>
      </c>
      <c r="M9" s="112" t="s">
        <v>135</v>
      </c>
      <c r="N9" s="112" t="s">
        <v>135</v>
      </c>
      <c r="O9" s="112" t="s">
        <v>135</v>
      </c>
      <c r="P9" s="112" t="s">
        <v>135</v>
      </c>
      <c r="Q9" s="114"/>
    </row>
    <row r="10" spans="1:18" ht="25.5" customHeight="1">
      <c r="A10" s="57"/>
      <c r="B10" s="57"/>
      <c r="C10" s="38"/>
      <c r="D10" s="38"/>
      <c r="E10" s="35"/>
      <c r="F10" s="38">
        <v>0</v>
      </c>
      <c r="G10" s="38"/>
      <c r="H10" s="38">
        <v>0</v>
      </c>
      <c r="I10" s="35">
        <v>0</v>
      </c>
      <c r="J10" s="38">
        <v>0</v>
      </c>
      <c r="K10" s="113">
        <v>0</v>
      </c>
      <c r="L10" s="113"/>
      <c r="M10" s="38"/>
      <c r="N10" s="38"/>
      <c r="O10" s="38"/>
      <c r="P10" s="38"/>
      <c r="Q10" s="115">
        <v>0</v>
      </c>
    </row>
    <row r="11" spans="1:18" ht="17.25" customHeight="1">
      <c r="A11" s="21"/>
      <c r="B11" s="21"/>
      <c r="C11" s="11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spans="1:18" ht="17.25" customHeight="1">
      <c r="A12" s="21"/>
      <c r="B12" s="21"/>
      <c r="C12" s="11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</row>
    <row r="13" spans="1:18" ht="17.25" customHeight="1">
      <c r="A13" s="21"/>
      <c r="B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</row>
    <row r="14" spans="1:18" ht="9.75" customHeight="1">
      <c r="A14" s="21"/>
      <c r="B14" s="21"/>
      <c r="C14" s="11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</row>
    <row r="15" spans="1:18" ht="17.25" customHeight="1">
      <c r="A15" s="21"/>
      <c r="B15" s="21"/>
      <c r="C15" s="11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</row>
    <row r="16" spans="1:18" ht="17.25" customHeight="1">
      <c r="B16" s="21"/>
      <c r="C16" s="111"/>
    </row>
    <row r="17" spans="2:2" ht="17.25" customHeight="1">
      <c r="B17" s="21"/>
    </row>
    <row r="19" spans="2:2" ht="17.25" customHeight="1">
      <c r="B19" s="21"/>
    </row>
  </sheetData>
  <mergeCells count="17">
    <mergeCell ref="L4:L6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M4:M6"/>
    <mergeCell ref="N4:N6"/>
    <mergeCell ref="O4:O6"/>
    <mergeCell ref="P4:P6"/>
    <mergeCell ref="Q4:Q6"/>
  </mergeCells>
  <phoneticPr fontId="16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A3" sqref="A3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2" t="s">
        <v>14</v>
      </c>
      <c r="B1" s="40"/>
      <c r="Q1" s="37"/>
    </row>
    <row r="2" spans="1:18" ht="23.25" customHeight="1">
      <c r="A2" s="96" t="s">
        <v>138</v>
      </c>
      <c r="B2" s="96"/>
      <c r="C2" s="96"/>
      <c r="D2" s="96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8" ht="27" customHeight="1">
      <c r="A3" s="13" t="s">
        <v>46</v>
      </c>
      <c r="B3" s="21"/>
      <c r="C3" s="21"/>
      <c r="D3" s="21"/>
      <c r="H3" s="37"/>
      <c r="I3" s="37"/>
      <c r="J3" s="37"/>
      <c r="K3" s="37"/>
      <c r="L3" s="37"/>
      <c r="M3" s="37"/>
      <c r="N3" s="37"/>
      <c r="O3" s="37"/>
      <c r="P3" s="37"/>
      <c r="Q3" s="14" t="s">
        <v>47</v>
      </c>
    </row>
    <row r="4" spans="1:18" ht="29.25" customHeight="1">
      <c r="A4" s="166" t="s">
        <v>118</v>
      </c>
      <c r="B4" s="166" t="s">
        <v>119</v>
      </c>
      <c r="C4" s="166" t="s">
        <v>120</v>
      </c>
      <c r="D4" s="97" t="s">
        <v>121</v>
      </c>
      <c r="E4" s="101"/>
      <c r="F4" s="102"/>
      <c r="G4" s="102"/>
      <c r="H4" s="101" t="s">
        <v>122</v>
      </c>
      <c r="I4" s="106"/>
      <c r="J4" s="168" t="s">
        <v>139</v>
      </c>
      <c r="K4" s="176" t="s">
        <v>140</v>
      </c>
      <c r="L4" s="168" t="s">
        <v>125</v>
      </c>
      <c r="M4" s="168" t="s">
        <v>126</v>
      </c>
      <c r="N4" s="169" t="s">
        <v>109</v>
      </c>
      <c r="O4" s="169" t="s">
        <v>110</v>
      </c>
      <c r="P4" s="169" t="s">
        <v>113</v>
      </c>
      <c r="Q4" s="166" t="s">
        <v>127</v>
      </c>
    </row>
    <row r="5" spans="1:18" ht="29.25" customHeight="1">
      <c r="A5" s="166"/>
      <c r="B5" s="166"/>
      <c r="C5" s="166"/>
      <c r="D5" s="177" t="s">
        <v>128</v>
      </c>
      <c r="E5" s="168" t="s">
        <v>141</v>
      </c>
      <c r="F5" s="168" t="s">
        <v>142</v>
      </c>
      <c r="G5" s="169" t="s">
        <v>131</v>
      </c>
      <c r="H5" s="175" t="s">
        <v>128</v>
      </c>
      <c r="I5" s="168" t="s">
        <v>143</v>
      </c>
      <c r="J5" s="168"/>
      <c r="K5" s="176"/>
      <c r="L5" s="168"/>
      <c r="M5" s="168"/>
      <c r="N5" s="170"/>
      <c r="O5" s="170"/>
      <c r="P5" s="170"/>
      <c r="Q5" s="166"/>
    </row>
    <row r="6" spans="1:18" ht="29.25" customHeight="1">
      <c r="A6" s="166"/>
      <c r="B6" s="166"/>
      <c r="C6" s="166"/>
      <c r="D6" s="177"/>
      <c r="E6" s="168"/>
      <c r="F6" s="168"/>
      <c r="G6" s="171"/>
      <c r="H6" s="175"/>
      <c r="I6" s="168"/>
      <c r="J6" s="168"/>
      <c r="K6" s="176"/>
      <c r="L6" s="168"/>
      <c r="M6" s="168"/>
      <c r="N6" s="171"/>
      <c r="O6" s="171"/>
      <c r="P6" s="171"/>
      <c r="Q6" s="166"/>
    </row>
    <row r="7" spans="1:18" ht="29.25" customHeight="1">
      <c r="A7" s="25"/>
      <c r="B7" s="25"/>
      <c r="C7" s="22" t="s">
        <v>133</v>
      </c>
      <c r="D7" s="52" t="s">
        <v>144</v>
      </c>
      <c r="E7" s="27">
        <v>3</v>
      </c>
      <c r="F7" s="103">
        <v>4</v>
      </c>
      <c r="G7" s="25">
        <v>5</v>
      </c>
      <c r="H7" s="25">
        <v>6</v>
      </c>
      <c r="I7" s="25">
        <v>7</v>
      </c>
      <c r="J7" s="25">
        <v>8</v>
      </c>
      <c r="K7" s="25">
        <v>9</v>
      </c>
      <c r="L7" s="25">
        <v>10</v>
      </c>
      <c r="M7" s="25">
        <v>11</v>
      </c>
      <c r="N7" s="103">
        <v>12</v>
      </c>
      <c r="O7" s="103">
        <v>13</v>
      </c>
      <c r="P7" s="25">
        <v>14</v>
      </c>
      <c r="Q7" s="72"/>
    </row>
    <row r="8" spans="1:18" ht="29.25" customHeight="1">
      <c r="A8" s="29" t="s">
        <v>120</v>
      </c>
      <c r="B8" s="20"/>
      <c r="C8" s="98">
        <v>465729.2</v>
      </c>
      <c r="D8" s="98">
        <v>465729.2</v>
      </c>
      <c r="E8" s="98">
        <v>465729.2</v>
      </c>
      <c r="F8" s="54" t="s">
        <v>135</v>
      </c>
      <c r="G8" s="54" t="s">
        <v>135</v>
      </c>
      <c r="H8" s="54" t="s">
        <v>135</v>
      </c>
      <c r="I8" s="54" t="s">
        <v>135</v>
      </c>
      <c r="J8" s="54" t="s">
        <v>135</v>
      </c>
      <c r="K8" s="54" t="s">
        <v>135</v>
      </c>
      <c r="L8" s="54" t="s">
        <v>135</v>
      </c>
      <c r="M8" s="54" t="s">
        <v>135</v>
      </c>
      <c r="N8" s="54" t="s">
        <v>135</v>
      </c>
      <c r="O8" s="54" t="s">
        <v>135</v>
      </c>
      <c r="P8" s="54" t="s">
        <v>135</v>
      </c>
      <c r="Q8" s="107">
        <v>0</v>
      </c>
    </row>
    <row r="9" spans="1:18" ht="29.25" customHeight="1">
      <c r="A9" s="28" t="s">
        <v>136</v>
      </c>
      <c r="B9" s="28" t="s">
        <v>137</v>
      </c>
      <c r="C9" s="99">
        <v>465729.2</v>
      </c>
      <c r="D9" s="98">
        <v>465729.2</v>
      </c>
      <c r="E9" s="98">
        <v>465729.2</v>
      </c>
      <c r="F9" s="54" t="s">
        <v>135</v>
      </c>
      <c r="G9" s="54" t="s">
        <v>135</v>
      </c>
      <c r="H9" s="54" t="s">
        <v>135</v>
      </c>
      <c r="I9" s="54" t="s">
        <v>135</v>
      </c>
      <c r="J9" s="54" t="s">
        <v>135</v>
      </c>
      <c r="K9" s="54" t="s">
        <v>135</v>
      </c>
      <c r="L9" s="54" t="s">
        <v>135</v>
      </c>
      <c r="M9" s="54" t="s">
        <v>135</v>
      </c>
      <c r="N9" s="54" t="s">
        <v>135</v>
      </c>
      <c r="O9" s="54" t="s">
        <v>135</v>
      </c>
      <c r="P9" s="54" t="s">
        <v>135</v>
      </c>
      <c r="Q9" s="107">
        <v>0</v>
      </c>
    </row>
    <row r="10" spans="1:18" ht="29.25" customHeight="1">
      <c r="A10" s="57"/>
      <c r="B10" s="58"/>
      <c r="C10" s="35"/>
      <c r="D10" s="38"/>
      <c r="E10" s="104"/>
      <c r="F10" s="105">
        <v>0</v>
      </c>
      <c r="G10" s="105"/>
      <c r="H10" s="105">
        <v>0</v>
      </c>
      <c r="I10" s="105">
        <v>0</v>
      </c>
      <c r="J10" s="105">
        <v>0</v>
      </c>
      <c r="K10" s="105">
        <v>0</v>
      </c>
      <c r="L10" s="105"/>
      <c r="M10" s="105"/>
      <c r="N10" s="105"/>
      <c r="O10" s="105"/>
      <c r="P10" s="105"/>
      <c r="Q10" s="108">
        <v>0</v>
      </c>
    </row>
    <row r="11" spans="1:18" ht="17.2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spans="1:18" ht="17.2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</row>
    <row r="13" spans="1:18" ht="17.25" customHeight="1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</row>
    <row r="14" spans="1:18" ht="9.75" customHeight="1">
      <c r="A14" s="21"/>
      <c r="B14" s="21"/>
      <c r="C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</row>
    <row r="15" spans="1:18" ht="17.25" customHeight="1">
      <c r="A15" s="21"/>
      <c r="B15" s="21"/>
      <c r="C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</row>
    <row r="16" spans="1:18" ht="17.25" customHeight="1">
      <c r="B16" s="21"/>
      <c r="C16" s="21"/>
      <c r="E16" s="21"/>
      <c r="J16" s="21"/>
      <c r="K16" s="21"/>
      <c r="L16" s="21"/>
      <c r="M16" s="21"/>
      <c r="N16" s="21"/>
      <c r="O16" s="21"/>
      <c r="P16" s="21"/>
    </row>
    <row r="17" spans="2:10" ht="17.25" customHeight="1">
      <c r="B17" s="21"/>
      <c r="J17" s="21"/>
    </row>
    <row r="18" spans="2:10" ht="12.75" customHeight="1">
      <c r="C18" s="21"/>
    </row>
    <row r="19" spans="2:10" ht="17.25" customHeight="1">
      <c r="B19" s="21"/>
    </row>
  </sheetData>
  <mergeCells count="17">
    <mergeCell ref="L4:L6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M4:M6"/>
    <mergeCell ref="N4:N6"/>
    <mergeCell ref="O4:O6"/>
    <mergeCell ref="P4:P6"/>
    <mergeCell ref="Q4:Q6"/>
  </mergeCells>
  <phoneticPr fontId="16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zoomScaleSheetLayoutView="100" workbookViewId="0">
      <selection activeCell="E39" sqref="E39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1" t="s">
        <v>16</v>
      </c>
      <c r="B1" s="62"/>
      <c r="C1" s="62"/>
      <c r="D1" s="62"/>
      <c r="E1" s="62"/>
      <c r="F1" s="88"/>
    </row>
    <row r="2" spans="1:8" ht="22.5" customHeight="1">
      <c r="A2" s="63" t="s">
        <v>145</v>
      </c>
      <c r="B2" s="64"/>
      <c r="C2" s="64"/>
      <c r="D2" s="64"/>
      <c r="E2" s="64"/>
      <c r="F2" s="64"/>
    </row>
    <row r="3" spans="1:8" ht="22.5" customHeight="1">
      <c r="A3" s="178" t="s">
        <v>46</v>
      </c>
      <c r="B3" s="178"/>
      <c r="C3" s="65"/>
      <c r="D3" s="65"/>
      <c r="E3" s="89"/>
      <c r="F3" s="31" t="s">
        <v>47</v>
      </c>
    </row>
    <row r="4" spans="1:8" ht="22.5" customHeight="1">
      <c r="A4" s="179" t="s">
        <v>146</v>
      </c>
      <c r="B4" s="179"/>
      <c r="C4" s="179" t="s">
        <v>147</v>
      </c>
      <c r="D4" s="179"/>
      <c r="E4" s="179"/>
      <c r="F4" s="179"/>
    </row>
    <row r="5" spans="1:8" ht="22.5" customHeight="1">
      <c r="A5" s="66" t="s">
        <v>148</v>
      </c>
      <c r="B5" s="66" t="s">
        <v>51</v>
      </c>
      <c r="C5" s="66" t="s">
        <v>149</v>
      </c>
      <c r="D5" s="67" t="s">
        <v>51</v>
      </c>
      <c r="E5" s="66" t="s">
        <v>150</v>
      </c>
      <c r="F5" s="66" t="s">
        <v>51</v>
      </c>
    </row>
    <row r="6" spans="1:8" ht="18" customHeight="1">
      <c r="A6" s="68" t="s">
        <v>54</v>
      </c>
      <c r="B6" s="69">
        <v>465729.2</v>
      </c>
      <c r="C6" s="70" t="s">
        <v>55</v>
      </c>
      <c r="D6" s="71">
        <v>401207</v>
      </c>
      <c r="E6" s="90" t="s">
        <v>56</v>
      </c>
      <c r="F6" s="69">
        <v>465729.2</v>
      </c>
    </row>
    <row r="7" spans="1:8" ht="18" customHeight="1">
      <c r="A7" s="72" t="s">
        <v>151</v>
      </c>
      <c r="B7" s="73">
        <v>465729.2</v>
      </c>
      <c r="C7" s="74" t="s">
        <v>58</v>
      </c>
      <c r="D7" s="71">
        <v>0</v>
      </c>
      <c r="E7" s="91" t="s">
        <v>60</v>
      </c>
      <c r="F7" s="92">
        <v>411289.2</v>
      </c>
    </row>
    <row r="8" spans="1:8" ht="18" customHeight="1">
      <c r="A8" s="72" t="s">
        <v>152</v>
      </c>
      <c r="B8" s="38">
        <v>0</v>
      </c>
      <c r="C8" s="74" t="s">
        <v>62</v>
      </c>
      <c r="D8" s="71">
        <v>0</v>
      </c>
      <c r="E8" s="91" t="s">
        <v>63</v>
      </c>
      <c r="F8" s="71">
        <v>54440</v>
      </c>
      <c r="H8" s="21"/>
    </row>
    <row r="9" spans="1:8" ht="18" customHeight="1">
      <c r="A9" s="72" t="s">
        <v>153</v>
      </c>
      <c r="B9" s="38">
        <v>0</v>
      </c>
      <c r="C9" s="74" t="s">
        <v>65</v>
      </c>
      <c r="D9" s="71">
        <v>0</v>
      </c>
      <c r="E9" s="91" t="s">
        <v>66</v>
      </c>
      <c r="F9" s="71">
        <v>0</v>
      </c>
    </row>
    <row r="10" spans="1:8" ht="18" customHeight="1">
      <c r="A10" s="20"/>
      <c r="B10" s="38"/>
      <c r="C10" s="74" t="s">
        <v>68</v>
      </c>
      <c r="D10" s="71">
        <v>0</v>
      </c>
      <c r="E10" s="91" t="s">
        <v>69</v>
      </c>
      <c r="F10" s="71">
        <v>0</v>
      </c>
    </row>
    <row r="11" spans="1:8" ht="18" customHeight="1">
      <c r="A11" s="72"/>
      <c r="B11" s="38"/>
      <c r="C11" s="74" t="s">
        <v>71</v>
      </c>
      <c r="D11" s="71">
        <v>0</v>
      </c>
      <c r="E11" s="93" t="s">
        <v>72</v>
      </c>
      <c r="F11" s="69">
        <v>0</v>
      </c>
    </row>
    <row r="12" spans="1:8" ht="18" customHeight="1">
      <c r="A12" s="72"/>
      <c r="B12" s="38"/>
      <c r="C12" s="74" t="s">
        <v>74</v>
      </c>
      <c r="D12" s="71">
        <v>0</v>
      </c>
      <c r="E12" s="91" t="s">
        <v>60</v>
      </c>
      <c r="F12" s="92">
        <v>0</v>
      </c>
    </row>
    <row r="13" spans="1:8" ht="18" customHeight="1">
      <c r="A13" s="72"/>
      <c r="B13" s="38"/>
      <c r="C13" s="74" t="s">
        <v>76</v>
      </c>
      <c r="D13" s="71">
        <v>64522.2</v>
      </c>
      <c r="E13" s="91" t="s">
        <v>63</v>
      </c>
      <c r="F13" s="71">
        <v>0</v>
      </c>
    </row>
    <row r="14" spans="1:8" ht="18" customHeight="1">
      <c r="A14" s="72"/>
      <c r="B14" s="38"/>
      <c r="C14" s="74" t="s">
        <v>79</v>
      </c>
      <c r="D14" s="38">
        <v>0</v>
      </c>
      <c r="E14" s="91" t="s">
        <v>80</v>
      </c>
      <c r="F14" s="71">
        <v>0</v>
      </c>
    </row>
    <row r="15" spans="1:8" ht="18" customHeight="1">
      <c r="A15" s="75"/>
      <c r="B15" s="38"/>
      <c r="C15" s="74" t="s">
        <v>82</v>
      </c>
      <c r="D15" s="38">
        <v>0</v>
      </c>
      <c r="E15" s="91" t="s">
        <v>83</v>
      </c>
      <c r="F15" s="71">
        <v>0</v>
      </c>
    </row>
    <row r="16" spans="1:8" ht="18" customHeight="1">
      <c r="A16" s="75"/>
      <c r="B16" s="38"/>
      <c r="C16" s="74" t="s">
        <v>84</v>
      </c>
      <c r="D16" s="38">
        <v>0</v>
      </c>
      <c r="E16" s="91" t="s">
        <v>85</v>
      </c>
      <c r="F16" s="71">
        <v>0</v>
      </c>
    </row>
    <row r="17" spans="1:8" ht="18" customHeight="1">
      <c r="A17" s="75"/>
      <c r="B17" s="38"/>
      <c r="C17" s="74" t="s">
        <v>86</v>
      </c>
      <c r="D17" s="38">
        <v>0</v>
      </c>
      <c r="E17" s="91" t="s">
        <v>87</v>
      </c>
      <c r="F17" s="71">
        <v>0</v>
      </c>
    </row>
    <row r="18" spans="1:8" ht="18" customHeight="1">
      <c r="A18" s="75"/>
      <c r="B18" s="76"/>
      <c r="C18" s="74" t="s">
        <v>88</v>
      </c>
      <c r="D18" s="38">
        <v>0</v>
      </c>
      <c r="E18" s="91" t="s">
        <v>89</v>
      </c>
      <c r="F18" s="71">
        <v>0</v>
      </c>
    </row>
    <row r="19" spans="1:8" ht="18" customHeight="1">
      <c r="A19" s="77"/>
      <c r="B19" s="78"/>
      <c r="C19" s="74" t="s">
        <v>90</v>
      </c>
      <c r="D19" s="38">
        <v>0</v>
      </c>
      <c r="E19" s="91" t="s">
        <v>91</v>
      </c>
      <c r="F19" s="71">
        <v>0</v>
      </c>
    </row>
    <row r="20" spans="1:8" ht="18" customHeight="1">
      <c r="A20" s="77"/>
      <c r="B20" s="76"/>
      <c r="C20" s="79" t="s">
        <v>92</v>
      </c>
      <c r="D20" s="38">
        <v>0</v>
      </c>
      <c r="E20" s="91" t="s">
        <v>93</v>
      </c>
      <c r="F20" s="71">
        <v>0</v>
      </c>
    </row>
    <row r="21" spans="1:8" ht="18" customHeight="1">
      <c r="A21" s="19"/>
      <c r="B21" s="76"/>
      <c r="C21" s="79" t="s">
        <v>94</v>
      </c>
      <c r="D21" s="38">
        <v>0</v>
      </c>
      <c r="E21" s="91" t="s">
        <v>95</v>
      </c>
      <c r="F21" s="69">
        <v>0</v>
      </c>
    </row>
    <row r="22" spans="1:8" ht="18" customHeight="1">
      <c r="A22" s="20"/>
      <c r="B22" s="76"/>
      <c r="C22" s="79" t="s">
        <v>96</v>
      </c>
      <c r="D22" s="38">
        <v>0</v>
      </c>
      <c r="E22" s="85"/>
      <c r="F22" s="38"/>
    </row>
    <row r="23" spans="1:8" ht="18" customHeight="1">
      <c r="A23" s="80"/>
      <c r="B23" s="76"/>
      <c r="C23" s="79" t="s">
        <v>97</v>
      </c>
      <c r="D23" s="38">
        <v>0</v>
      </c>
      <c r="E23" s="94"/>
      <c r="F23" s="38"/>
    </row>
    <row r="24" spans="1:8" ht="18" customHeight="1">
      <c r="A24" s="80"/>
      <c r="B24" s="76"/>
      <c r="C24" s="79" t="s">
        <v>98</v>
      </c>
      <c r="D24" s="38">
        <v>0</v>
      </c>
      <c r="E24" s="94"/>
      <c r="F24" s="38"/>
    </row>
    <row r="25" spans="1:8" ht="18" customHeight="1">
      <c r="A25" s="80"/>
      <c r="B25" s="76"/>
      <c r="C25" s="81" t="s">
        <v>99</v>
      </c>
      <c r="D25" s="38">
        <v>0</v>
      </c>
      <c r="E25" s="94"/>
      <c r="F25" s="38"/>
      <c r="G25" s="21"/>
    </row>
    <row r="26" spans="1:8" ht="18" customHeight="1">
      <c r="A26" s="80"/>
      <c r="B26" s="76"/>
      <c r="C26" s="79" t="s">
        <v>100</v>
      </c>
      <c r="D26" s="38">
        <v>0</v>
      </c>
      <c r="E26" s="91"/>
      <c r="F26" s="38"/>
      <c r="G26" s="21"/>
      <c r="H26" s="21"/>
    </row>
    <row r="27" spans="1:8" ht="18" customHeight="1">
      <c r="A27" s="20"/>
      <c r="B27" s="78"/>
      <c r="C27" s="79" t="s">
        <v>101</v>
      </c>
      <c r="D27" s="38">
        <v>0</v>
      </c>
      <c r="E27" s="91"/>
      <c r="F27" s="38"/>
      <c r="G27" s="21"/>
      <c r="H27" s="21"/>
    </row>
    <row r="28" spans="1:8" ht="18" customHeight="1">
      <c r="A28" s="80"/>
      <c r="B28" s="76"/>
      <c r="C28" s="79" t="s">
        <v>102</v>
      </c>
      <c r="D28" s="38">
        <v>0</v>
      </c>
      <c r="E28" s="91"/>
      <c r="F28" s="38"/>
      <c r="G28" s="21"/>
      <c r="H28" s="21"/>
    </row>
    <row r="29" spans="1:8" ht="18" customHeight="1">
      <c r="A29" s="20"/>
      <c r="B29" s="78"/>
      <c r="C29" s="79" t="s">
        <v>103</v>
      </c>
      <c r="D29" s="38">
        <v>0</v>
      </c>
      <c r="E29" s="91"/>
      <c r="F29" s="38"/>
      <c r="G29" s="21"/>
      <c r="H29" s="21"/>
    </row>
    <row r="30" spans="1:8" ht="18" customHeight="1">
      <c r="A30" s="20"/>
      <c r="B30" s="76"/>
      <c r="C30" t="s">
        <v>104</v>
      </c>
      <c r="D30" s="38">
        <v>0</v>
      </c>
      <c r="E30" s="91"/>
      <c r="F30" s="38"/>
      <c r="G30" s="21"/>
    </row>
    <row r="31" spans="1:8" ht="18" customHeight="1">
      <c r="A31" s="20"/>
      <c r="B31" s="76"/>
      <c r="C31" s="82" t="s">
        <v>105</v>
      </c>
      <c r="D31" s="38">
        <v>0</v>
      </c>
      <c r="E31" s="91"/>
      <c r="F31" s="38"/>
    </row>
    <row r="32" spans="1:8" ht="18" customHeight="1">
      <c r="A32" s="20"/>
      <c r="B32" s="76"/>
      <c r="C32" s="82" t="s">
        <v>106</v>
      </c>
      <c r="D32" s="38">
        <v>0</v>
      </c>
      <c r="E32" s="91"/>
      <c r="F32" s="38"/>
    </row>
    <row r="33" spans="1:6" ht="13.15" customHeight="1">
      <c r="A33" s="20"/>
      <c r="B33" s="76"/>
      <c r="C33" s="83"/>
      <c r="D33" s="84"/>
      <c r="E33" s="72"/>
      <c r="F33" s="95"/>
    </row>
    <row r="34" spans="1:6" ht="18" customHeight="1">
      <c r="A34" s="67" t="s">
        <v>107</v>
      </c>
      <c r="B34" s="78">
        <f>SUM(B6)</f>
        <v>465729.2</v>
      </c>
      <c r="C34" s="67" t="s">
        <v>108</v>
      </c>
      <c r="D34" s="84">
        <v>465729.2</v>
      </c>
      <c r="E34" s="67" t="s">
        <v>108</v>
      </c>
      <c r="F34" s="95">
        <f>SUM(F6)</f>
        <v>465729.2</v>
      </c>
    </row>
    <row r="35" spans="1:6" ht="18" customHeight="1">
      <c r="A35" s="85" t="s">
        <v>154</v>
      </c>
      <c r="B35" s="76"/>
      <c r="C35" s="85" t="s">
        <v>155</v>
      </c>
      <c r="D35" s="38"/>
      <c r="E35" s="85" t="s">
        <v>155</v>
      </c>
      <c r="F35" s="38"/>
    </row>
    <row r="36" spans="1:6" ht="18" customHeight="1">
      <c r="A36" s="81" t="s">
        <v>156</v>
      </c>
      <c r="B36" s="76"/>
      <c r="C36" s="81" t="s">
        <v>156</v>
      </c>
      <c r="D36" s="81"/>
      <c r="E36" s="81" t="s">
        <v>156</v>
      </c>
      <c r="F36" s="95"/>
    </row>
    <row r="37" spans="1:6" ht="21" customHeight="1">
      <c r="A37" s="20"/>
      <c r="B37" s="76"/>
      <c r="C37" s="19"/>
      <c r="D37" s="86"/>
      <c r="E37" s="19"/>
      <c r="F37" s="86"/>
    </row>
    <row r="38" spans="1:6" ht="18" customHeight="1">
      <c r="A38" s="66" t="s">
        <v>115</v>
      </c>
      <c r="B38" s="78">
        <f>SUM(B34,B36)</f>
        <v>465729.2</v>
      </c>
      <c r="C38" s="87" t="s">
        <v>116</v>
      </c>
      <c r="D38" s="86">
        <f>SUM(D34,D36)</f>
        <v>465729.2</v>
      </c>
      <c r="E38" s="66" t="s">
        <v>116</v>
      </c>
      <c r="F38" s="38">
        <f>SUM(F34,F36)</f>
        <v>465729.2</v>
      </c>
    </row>
    <row r="39" spans="1:6" ht="12.75" customHeight="1">
      <c r="D39" s="21"/>
      <c r="F39" s="21"/>
    </row>
    <row r="40" spans="1:6" ht="12.75" customHeight="1">
      <c r="D40" s="21"/>
      <c r="F40" s="21"/>
    </row>
    <row r="41" spans="1:6" ht="12.75" customHeight="1">
      <c r="D41" s="21"/>
      <c r="F41" s="21"/>
    </row>
    <row r="42" spans="1:6" ht="12.75" customHeight="1">
      <c r="D42" s="21"/>
      <c r="F42" s="21"/>
    </row>
    <row r="43" spans="1:6" ht="12.75" customHeight="1">
      <c r="D43" s="21"/>
      <c r="F43" s="21"/>
    </row>
    <row r="44" spans="1:6" ht="12.75" customHeight="1">
      <c r="D44" s="21"/>
      <c r="F44" s="21"/>
    </row>
    <row r="45" spans="1:6" ht="12.75" customHeight="1">
      <c r="D45" s="21"/>
      <c r="F45" s="21"/>
    </row>
    <row r="46" spans="1:6" ht="12.75" customHeight="1">
      <c r="D46" s="21"/>
      <c r="F46" s="21"/>
    </row>
    <row r="47" spans="1:6" ht="12.75" customHeight="1">
      <c r="D47" s="21"/>
      <c r="F47" s="21"/>
    </row>
    <row r="48" spans="1:6" ht="12.75" customHeight="1">
      <c r="D48" s="21"/>
      <c r="F48" s="21"/>
    </row>
    <row r="49" spans="4:6" ht="12.75" customHeight="1">
      <c r="D49" s="21"/>
      <c r="F49" s="21"/>
    </row>
    <row r="50" spans="4:6" ht="12.75" customHeight="1">
      <c r="D50" s="21"/>
      <c r="F50" s="21"/>
    </row>
    <row r="51" spans="4:6" ht="12.75" customHeight="1">
      <c r="D51" s="21"/>
      <c r="F51" s="21"/>
    </row>
    <row r="52" spans="4:6" ht="12.75" customHeight="1">
      <c r="F52" s="21"/>
    </row>
    <row r="53" spans="4:6" ht="12.75" customHeight="1">
      <c r="F53" s="21"/>
    </row>
    <row r="54" spans="4:6" ht="12.75" customHeight="1">
      <c r="F54" s="21"/>
    </row>
    <row r="55" spans="4:6" ht="12.75" customHeight="1">
      <c r="F55" s="21"/>
    </row>
    <row r="56" spans="4:6" ht="12.75" customHeight="1">
      <c r="F56" s="21"/>
    </row>
    <row r="57" spans="4:6" ht="12.75" customHeight="1">
      <c r="F57" s="21"/>
    </row>
  </sheetData>
  <mergeCells count="3">
    <mergeCell ref="A3:B3"/>
    <mergeCell ref="A4:B4"/>
    <mergeCell ref="C4:F4"/>
  </mergeCells>
  <phoneticPr fontId="16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topLeftCell="B1" workbookViewId="0">
      <selection activeCell="E14" sqref="E14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2" t="s">
        <v>18</v>
      </c>
      <c r="B1" s="40"/>
      <c r="H1" s="37"/>
    </row>
    <row r="2" spans="1:9" ht="43.5" customHeight="1">
      <c r="A2" s="164" t="s">
        <v>157</v>
      </c>
      <c r="B2" s="164" t="s">
        <v>158</v>
      </c>
      <c r="C2" s="164"/>
      <c r="D2" s="164"/>
      <c r="E2" s="164"/>
      <c r="F2" s="164"/>
      <c r="G2" s="164"/>
      <c r="H2" s="164"/>
    </row>
    <row r="3" spans="1:9" ht="18" customHeight="1">
      <c r="A3" s="21"/>
      <c r="B3" s="13" t="s">
        <v>46</v>
      </c>
      <c r="C3" s="21"/>
      <c r="D3" s="21"/>
      <c r="G3" s="37"/>
      <c r="H3" s="14" t="s">
        <v>47</v>
      </c>
    </row>
    <row r="4" spans="1:9" ht="24" customHeight="1">
      <c r="A4" s="166" t="s">
        <v>159</v>
      </c>
      <c r="B4" s="166" t="s">
        <v>160</v>
      </c>
      <c r="C4" s="180" t="s">
        <v>120</v>
      </c>
      <c r="D4" s="177" t="s">
        <v>161</v>
      </c>
      <c r="E4" s="182"/>
      <c r="F4" s="183" t="s">
        <v>162</v>
      </c>
      <c r="G4" s="183"/>
      <c r="H4" s="180" t="s">
        <v>127</v>
      </c>
    </row>
    <row r="5" spans="1:9" ht="13.15" customHeight="1">
      <c r="A5" s="166"/>
      <c r="B5" s="166"/>
      <c r="C5" s="180"/>
      <c r="D5" s="181" t="s">
        <v>163</v>
      </c>
      <c r="E5" s="181" t="s">
        <v>164</v>
      </c>
      <c r="F5" s="180" t="s">
        <v>165</v>
      </c>
      <c r="G5" s="183" t="s">
        <v>166</v>
      </c>
      <c r="H5" s="180"/>
    </row>
    <row r="6" spans="1:9" ht="13.15" customHeight="1">
      <c r="A6" s="172"/>
      <c r="B6" s="172"/>
      <c r="C6" s="181"/>
      <c r="D6" s="184"/>
      <c r="E6" s="184"/>
      <c r="F6" s="180"/>
      <c r="G6" s="183"/>
      <c r="H6" s="181"/>
    </row>
    <row r="7" spans="1:9" ht="19.5" customHeight="1">
      <c r="A7" s="29" t="s">
        <v>120</v>
      </c>
      <c r="B7" s="48"/>
      <c r="C7" s="49">
        <v>465729.2</v>
      </c>
      <c r="D7" s="51">
        <v>411289.2</v>
      </c>
      <c r="E7" s="55">
        <v>54440</v>
      </c>
      <c r="F7" s="54" t="s">
        <v>135</v>
      </c>
      <c r="G7" s="54" t="s">
        <v>135</v>
      </c>
      <c r="H7" s="29"/>
    </row>
    <row r="8" spans="1:9" ht="19.5" customHeight="1">
      <c r="A8" s="29" t="s">
        <v>167</v>
      </c>
      <c r="B8" s="48" t="s">
        <v>46</v>
      </c>
      <c r="C8" s="49">
        <v>465729.2</v>
      </c>
      <c r="D8" s="51">
        <v>411289.2</v>
      </c>
      <c r="E8" s="55">
        <v>54440</v>
      </c>
      <c r="F8" s="54" t="s">
        <v>135</v>
      </c>
      <c r="G8" s="54" t="s">
        <v>135</v>
      </c>
      <c r="H8" s="29"/>
    </row>
    <row r="9" spans="1:9" ht="19.5" customHeight="1">
      <c r="A9" s="29" t="s">
        <v>168</v>
      </c>
      <c r="B9" s="48" t="s">
        <v>169</v>
      </c>
      <c r="C9" s="49">
        <v>401207</v>
      </c>
      <c r="D9" s="51">
        <v>346767</v>
      </c>
      <c r="E9" s="55">
        <v>54440</v>
      </c>
      <c r="F9" s="54" t="s">
        <v>135</v>
      </c>
      <c r="G9" s="54" t="s">
        <v>135</v>
      </c>
      <c r="H9" s="29"/>
    </row>
    <row r="10" spans="1:9" ht="19.5" customHeight="1">
      <c r="A10" s="29" t="s">
        <v>170</v>
      </c>
      <c r="B10" s="48" t="s">
        <v>171</v>
      </c>
      <c r="C10" s="49">
        <v>64522.2</v>
      </c>
      <c r="D10" s="51">
        <v>64522.2</v>
      </c>
      <c r="E10" s="54" t="s">
        <v>135</v>
      </c>
      <c r="F10" s="54" t="s">
        <v>135</v>
      </c>
      <c r="G10" s="54" t="s">
        <v>135</v>
      </c>
      <c r="H10" s="29"/>
    </row>
    <row r="11" spans="1:9" ht="19.5" customHeight="1">
      <c r="A11" s="57"/>
      <c r="B11" s="58"/>
      <c r="C11" s="35"/>
      <c r="D11" s="35"/>
      <c r="E11" s="35"/>
      <c r="F11" s="35"/>
      <c r="G11" s="38"/>
      <c r="H11" s="60"/>
    </row>
    <row r="12" spans="1:9" ht="19.5" customHeight="1">
      <c r="A12" s="57"/>
      <c r="B12" s="58"/>
      <c r="C12" s="35"/>
      <c r="D12" s="35"/>
      <c r="E12" s="35"/>
      <c r="F12" s="35"/>
      <c r="G12" s="38"/>
      <c r="H12" s="60"/>
      <c r="I12" s="21"/>
    </row>
    <row r="13" spans="1:9" ht="19.5" customHeight="1">
      <c r="A13" s="57"/>
      <c r="B13" s="58"/>
      <c r="C13" s="35"/>
      <c r="D13" s="35"/>
      <c r="E13" s="35"/>
      <c r="F13" s="35"/>
      <c r="G13" s="38"/>
      <c r="H13" s="60"/>
      <c r="I13" s="21"/>
    </row>
    <row r="14" spans="1:9" ht="19.5" customHeight="1">
      <c r="A14" s="57"/>
      <c r="B14" s="58"/>
      <c r="C14" s="35"/>
      <c r="D14" s="35"/>
      <c r="E14" s="35"/>
      <c r="F14" s="35"/>
      <c r="G14" s="38"/>
      <c r="H14" s="60"/>
      <c r="I14" s="21"/>
    </row>
    <row r="15" spans="1:9" ht="19.5" customHeight="1">
      <c r="A15" s="57"/>
      <c r="B15" s="58"/>
      <c r="C15" s="35"/>
      <c r="D15" s="35"/>
      <c r="E15" s="35"/>
      <c r="F15" s="35"/>
      <c r="G15" s="38"/>
      <c r="H15" s="60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6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6"/>
  <sheetViews>
    <sheetView showGridLines="0" showZeros="0" workbookViewId="0">
      <selection activeCell="F14" sqref="F14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2" t="s">
        <v>20</v>
      </c>
      <c r="B1" s="33"/>
      <c r="H1" s="36"/>
    </row>
    <row r="2" spans="1:8" ht="34.9" customHeight="1">
      <c r="A2" s="164" t="s">
        <v>172</v>
      </c>
      <c r="B2" s="164"/>
      <c r="C2" s="164"/>
      <c r="D2" s="164"/>
      <c r="E2" s="164"/>
      <c r="F2" s="164"/>
      <c r="G2" s="164"/>
      <c r="H2" s="164"/>
    </row>
    <row r="3" spans="1:8" ht="27" customHeight="1">
      <c r="A3" s="13" t="s">
        <v>46</v>
      </c>
      <c r="B3" s="21"/>
      <c r="F3" s="37"/>
      <c r="G3" s="37"/>
      <c r="H3" s="14" t="s">
        <v>47</v>
      </c>
    </row>
    <row r="4" spans="1:8" ht="31.9" customHeight="1">
      <c r="A4" s="166" t="s">
        <v>159</v>
      </c>
      <c r="B4" s="166" t="s">
        <v>160</v>
      </c>
      <c r="C4" s="180" t="s">
        <v>120</v>
      </c>
      <c r="D4" s="177" t="s">
        <v>161</v>
      </c>
      <c r="E4" s="180"/>
      <c r="F4" s="177" t="s">
        <v>162</v>
      </c>
      <c r="G4" s="180"/>
      <c r="H4" s="180" t="s">
        <v>127</v>
      </c>
    </row>
    <row r="5" spans="1:8" ht="18" customHeight="1">
      <c r="A5" s="166"/>
      <c r="B5" s="166"/>
      <c r="C5" s="180"/>
      <c r="D5" s="181" t="s">
        <v>163</v>
      </c>
      <c r="E5" s="181" t="s">
        <v>164</v>
      </c>
      <c r="F5" s="180" t="s">
        <v>165</v>
      </c>
      <c r="G5" s="183" t="s">
        <v>166</v>
      </c>
      <c r="H5" s="180"/>
    </row>
    <row r="6" spans="1:8" ht="9" customHeight="1">
      <c r="A6" s="172"/>
      <c r="B6" s="172"/>
      <c r="C6" s="181"/>
      <c r="D6" s="184"/>
      <c r="E6" s="184"/>
      <c r="F6" s="180"/>
      <c r="G6" s="183"/>
      <c r="H6" s="181"/>
    </row>
    <row r="7" spans="1:8" ht="19.5" customHeight="1">
      <c r="A7" s="28"/>
      <c r="B7" s="53" t="s">
        <v>120</v>
      </c>
      <c r="C7" s="49">
        <v>465729.2</v>
      </c>
      <c r="D7" s="51">
        <v>411289.2</v>
      </c>
      <c r="E7" s="55">
        <v>54440</v>
      </c>
      <c r="F7" s="54" t="s">
        <v>135</v>
      </c>
      <c r="G7" s="54" t="s">
        <v>135</v>
      </c>
      <c r="H7" s="56"/>
    </row>
    <row r="8" spans="1:8" ht="21" customHeight="1">
      <c r="A8" s="28" t="s">
        <v>167</v>
      </c>
      <c r="B8" s="53" t="s">
        <v>46</v>
      </c>
      <c r="C8" s="49">
        <v>465729.2</v>
      </c>
      <c r="D8" s="51">
        <v>411289.2</v>
      </c>
      <c r="E8" s="55">
        <v>54440</v>
      </c>
      <c r="F8" s="54" t="s">
        <v>135</v>
      </c>
      <c r="G8" s="54" t="s">
        <v>135</v>
      </c>
      <c r="H8" s="56"/>
    </row>
    <row r="9" spans="1:8" ht="21" customHeight="1">
      <c r="A9" s="28" t="s">
        <v>173</v>
      </c>
      <c r="B9" s="53" t="s">
        <v>174</v>
      </c>
      <c r="C9" s="49">
        <v>165012</v>
      </c>
      <c r="D9" s="51">
        <v>165012</v>
      </c>
      <c r="E9" s="54" t="s">
        <v>135</v>
      </c>
      <c r="F9" s="54" t="s">
        <v>135</v>
      </c>
      <c r="G9" s="54" t="s">
        <v>135</v>
      </c>
      <c r="H9" s="56"/>
    </row>
    <row r="10" spans="1:8" ht="21" customHeight="1">
      <c r="A10" s="28" t="s">
        <v>175</v>
      </c>
      <c r="B10" s="53" t="s">
        <v>176</v>
      </c>
      <c r="C10" s="49">
        <v>152004</v>
      </c>
      <c r="D10" s="51">
        <v>152004</v>
      </c>
      <c r="E10" s="54" t="s">
        <v>135</v>
      </c>
      <c r="F10" s="54" t="s">
        <v>135</v>
      </c>
      <c r="G10" s="54" t="s">
        <v>135</v>
      </c>
      <c r="H10" s="56"/>
    </row>
    <row r="11" spans="1:8" ht="21" customHeight="1">
      <c r="A11" s="28" t="s">
        <v>177</v>
      </c>
      <c r="B11" s="53" t="s">
        <v>178</v>
      </c>
      <c r="C11" s="49">
        <v>13751</v>
      </c>
      <c r="D11" s="51">
        <v>13751</v>
      </c>
      <c r="E11" s="54" t="s">
        <v>135</v>
      </c>
      <c r="F11" s="54" t="s">
        <v>135</v>
      </c>
      <c r="G11" s="54" t="s">
        <v>135</v>
      </c>
      <c r="H11" s="56"/>
    </row>
    <row r="12" spans="1:8" ht="21" customHeight="1">
      <c r="A12" s="28" t="s">
        <v>179</v>
      </c>
      <c r="B12" s="53" t="s">
        <v>180</v>
      </c>
      <c r="C12" s="49">
        <v>64522.2</v>
      </c>
      <c r="D12" s="51">
        <v>64522.2</v>
      </c>
      <c r="E12" s="54" t="s">
        <v>135</v>
      </c>
      <c r="F12" s="54" t="s">
        <v>135</v>
      </c>
      <c r="G12" s="54" t="s">
        <v>135</v>
      </c>
      <c r="H12" s="56"/>
    </row>
    <row r="13" spans="1:8" ht="21" customHeight="1">
      <c r="A13" s="28" t="s">
        <v>181</v>
      </c>
      <c r="B13" s="53" t="s">
        <v>182</v>
      </c>
      <c r="C13" s="49">
        <v>16000</v>
      </c>
      <c r="D13" s="51">
        <v>16000</v>
      </c>
      <c r="E13" s="54" t="s">
        <v>135</v>
      </c>
      <c r="F13" s="54" t="s">
        <v>135</v>
      </c>
      <c r="G13" s="54" t="s">
        <v>135</v>
      </c>
      <c r="H13" s="56"/>
    </row>
    <row r="14" spans="1:8" ht="21" customHeight="1">
      <c r="A14" s="28" t="s">
        <v>183</v>
      </c>
      <c r="B14" s="53" t="s">
        <v>184</v>
      </c>
      <c r="C14" s="49">
        <v>15000</v>
      </c>
      <c r="D14" s="54" t="s">
        <v>135</v>
      </c>
      <c r="E14" s="55">
        <v>15000</v>
      </c>
      <c r="F14" s="54" t="s">
        <v>135</v>
      </c>
      <c r="G14" s="54" t="s">
        <v>135</v>
      </c>
      <c r="H14" s="56"/>
    </row>
    <row r="15" spans="1:8" ht="21" customHeight="1">
      <c r="A15" s="28" t="s">
        <v>185</v>
      </c>
      <c r="B15" s="53" t="s">
        <v>186</v>
      </c>
      <c r="C15" s="49">
        <v>5000</v>
      </c>
      <c r="D15" s="54" t="s">
        <v>135</v>
      </c>
      <c r="E15" s="55">
        <v>5000</v>
      </c>
      <c r="F15" s="54" t="s">
        <v>135</v>
      </c>
      <c r="G15" s="54" t="s">
        <v>135</v>
      </c>
      <c r="H15" s="56"/>
    </row>
    <row r="16" spans="1:8" ht="21" customHeight="1">
      <c r="A16" s="28" t="s">
        <v>187</v>
      </c>
      <c r="B16" s="53" t="s">
        <v>188</v>
      </c>
      <c r="C16" s="49">
        <v>34440</v>
      </c>
      <c r="D16" s="54" t="s">
        <v>135</v>
      </c>
      <c r="E16" s="55">
        <v>34440</v>
      </c>
      <c r="F16" s="54" t="s">
        <v>135</v>
      </c>
      <c r="G16" s="54" t="s">
        <v>135</v>
      </c>
      <c r="H16" s="20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6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topLeftCell="E1" workbookViewId="0">
      <selection activeCell="G4" sqref="G4"/>
    </sheetView>
  </sheetViews>
  <sheetFormatPr defaultColWidth="9.3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22</v>
      </c>
    </row>
    <row r="2" spans="2:7" s="41" customFormat="1" ht="20.25">
      <c r="B2" s="185" t="s">
        <v>189</v>
      </c>
      <c r="C2" s="185"/>
      <c r="D2" s="185"/>
      <c r="E2" s="185"/>
      <c r="F2" s="185"/>
      <c r="G2" s="185"/>
    </row>
    <row r="3" spans="2:7" s="41" customFormat="1" ht="20.25">
      <c r="B3" s="185" t="s">
        <v>190</v>
      </c>
      <c r="C3" s="185"/>
      <c r="D3" s="185"/>
      <c r="E3" s="185"/>
      <c r="F3" s="185"/>
      <c r="G3" s="185"/>
    </row>
    <row r="4" spans="2:7" s="6" customFormat="1" ht="32.25" customHeight="1">
      <c r="B4" s="13" t="s">
        <v>46</v>
      </c>
      <c r="G4" s="50" t="s">
        <v>47</v>
      </c>
    </row>
    <row r="5" spans="2:7" s="7" customFormat="1" ht="23.25" customHeight="1">
      <c r="B5" s="3" t="s">
        <v>191</v>
      </c>
      <c r="C5" s="3" t="s">
        <v>192</v>
      </c>
      <c r="D5" s="3" t="s">
        <v>120</v>
      </c>
      <c r="E5" s="3" t="s">
        <v>193</v>
      </c>
      <c r="F5" s="3" t="s">
        <v>194</v>
      </c>
      <c r="G5" s="3" t="s">
        <v>127</v>
      </c>
    </row>
    <row r="6" spans="2:7" s="7" customFormat="1" ht="23.25" customHeight="1">
      <c r="B6" s="3" t="s">
        <v>195</v>
      </c>
      <c r="C6" s="3" t="s">
        <v>195</v>
      </c>
      <c r="D6" s="3">
        <v>1</v>
      </c>
      <c r="E6" s="3">
        <v>2</v>
      </c>
      <c r="F6" s="3">
        <v>3</v>
      </c>
      <c r="G6" s="3" t="s">
        <v>195</v>
      </c>
    </row>
    <row r="7" spans="2:7" s="7" customFormat="1" ht="23.25" customHeight="1">
      <c r="B7" s="29" t="s">
        <v>168</v>
      </c>
      <c r="C7" s="48" t="s">
        <v>169</v>
      </c>
      <c r="D7" s="49">
        <v>401207</v>
      </c>
      <c r="E7" s="51">
        <v>346767</v>
      </c>
      <c r="F7" s="51">
        <v>54440</v>
      </c>
      <c r="G7" s="4"/>
    </row>
    <row r="8" spans="2:7" s="7" customFormat="1" ht="23.25" customHeight="1">
      <c r="B8" s="29" t="s">
        <v>170</v>
      </c>
      <c r="C8" s="48" t="s">
        <v>171</v>
      </c>
      <c r="D8" s="49">
        <v>64522.2</v>
      </c>
      <c r="E8" s="51">
        <v>64522.2</v>
      </c>
      <c r="F8" s="51">
        <v>0</v>
      </c>
      <c r="G8" s="4"/>
    </row>
    <row r="9" spans="2:7" s="7" customFormat="1" ht="23.25" customHeight="1">
      <c r="B9" s="4"/>
      <c r="C9" s="4"/>
      <c r="D9" s="4"/>
      <c r="E9" s="4"/>
      <c r="F9" s="4"/>
      <c r="G9" s="4"/>
    </row>
    <row r="10" spans="2:7" s="7" customFormat="1" ht="23.25" customHeight="1">
      <c r="B10" s="4"/>
      <c r="C10" s="4"/>
      <c r="D10" s="4"/>
      <c r="E10" s="4"/>
      <c r="F10" s="4"/>
      <c r="G10" s="4"/>
    </row>
    <row r="11" spans="2:7" s="7" customFormat="1" ht="23.25" customHeight="1">
      <c r="B11" s="4"/>
      <c r="C11" s="4"/>
      <c r="D11" s="4"/>
      <c r="E11" s="4"/>
      <c r="F11" s="4"/>
      <c r="G11" s="4"/>
    </row>
    <row r="12" spans="2:7" s="7" customFormat="1" ht="23.25" customHeight="1">
      <c r="B12" s="4"/>
      <c r="C12" s="4"/>
      <c r="D12" s="4"/>
      <c r="E12" s="4"/>
      <c r="F12" s="4"/>
      <c r="G12" s="4"/>
    </row>
    <row r="13" spans="2:7" s="7" customFormat="1" ht="23.25" customHeight="1">
      <c r="B13" s="4"/>
      <c r="C13" s="4"/>
      <c r="D13" s="4"/>
      <c r="E13" s="4"/>
      <c r="F13" s="4"/>
      <c r="G13" s="4"/>
    </row>
    <row r="14" spans="2:7" s="7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16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15"/>
  <sheetViews>
    <sheetView workbookViewId="0">
      <selection activeCell="I4" sqref="I4"/>
    </sheetView>
  </sheetViews>
  <sheetFormatPr defaultColWidth="9.33203125" defaultRowHeight="11.25"/>
  <cols>
    <col min="1" max="1" width="5.5" customWidth="1"/>
    <col min="2" max="2" width="16.83203125" style="7" customWidth="1"/>
    <col min="3" max="3" width="39.5" style="7" customWidth="1"/>
    <col min="4" max="4" width="15.1640625" style="7" customWidth="1"/>
    <col min="5" max="5" width="30.83203125" style="7" customWidth="1"/>
    <col min="6" max="9" width="16" style="7" customWidth="1"/>
  </cols>
  <sheetData>
    <row r="1" spans="2:9" ht="19.5" customHeight="1">
      <c r="B1" s="7" t="s">
        <v>24</v>
      </c>
    </row>
    <row r="2" spans="2:9" s="41" customFormat="1" ht="20.25">
      <c r="B2" s="186" t="s">
        <v>189</v>
      </c>
      <c r="C2" s="186"/>
      <c r="D2" s="186"/>
      <c r="E2" s="186"/>
      <c r="F2" s="186"/>
      <c r="G2" s="186"/>
      <c r="H2" s="186"/>
      <c r="I2" s="186"/>
    </row>
    <row r="3" spans="2:9" s="41" customFormat="1" ht="20.25">
      <c r="B3" s="186" t="s">
        <v>196</v>
      </c>
      <c r="C3" s="186"/>
      <c r="D3" s="186"/>
      <c r="E3" s="186"/>
      <c r="F3" s="186"/>
      <c r="G3" s="186"/>
      <c r="H3" s="186"/>
      <c r="I3" s="186"/>
    </row>
    <row r="4" spans="2:9" ht="25.5" customHeight="1">
      <c r="B4" s="13" t="s">
        <v>46</v>
      </c>
      <c r="I4" s="47" t="s">
        <v>47</v>
      </c>
    </row>
    <row r="5" spans="2:9" ht="30.75" customHeight="1">
      <c r="B5" s="3" t="s">
        <v>197</v>
      </c>
      <c r="C5" s="3" t="s">
        <v>198</v>
      </c>
      <c r="D5" s="3" t="s">
        <v>199</v>
      </c>
      <c r="E5" s="3" t="s">
        <v>200</v>
      </c>
      <c r="F5" s="3" t="s">
        <v>120</v>
      </c>
      <c r="G5" s="3" t="s">
        <v>193</v>
      </c>
      <c r="H5" s="3" t="s">
        <v>194</v>
      </c>
      <c r="I5" s="3" t="s">
        <v>127</v>
      </c>
    </row>
    <row r="6" spans="2:9" ht="30.75" customHeight="1">
      <c r="B6" s="3" t="s">
        <v>195</v>
      </c>
      <c r="C6" s="3" t="s">
        <v>195</v>
      </c>
      <c r="D6" s="3" t="s">
        <v>195</v>
      </c>
      <c r="E6" s="3" t="s">
        <v>195</v>
      </c>
      <c r="F6" s="3">
        <v>1</v>
      </c>
      <c r="G6" s="3">
        <v>2</v>
      </c>
      <c r="H6" s="3">
        <v>3</v>
      </c>
      <c r="I6" s="3" t="s">
        <v>195</v>
      </c>
    </row>
    <row r="7" spans="2:9" ht="30.75" customHeight="1">
      <c r="B7" s="3" t="s">
        <v>120</v>
      </c>
      <c r="C7" s="3"/>
      <c r="D7" s="3"/>
      <c r="E7" s="3"/>
      <c r="F7" s="45">
        <f>G7+H7</f>
        <v>465729.2</v>
      </c>
      <c r="G7" s="45">
        <f>G8+G9+G10+G11+G12</f>
        <v>411289.2</v>
      </c>
      <c r="H7" s="45">
        <f>H13+H14+H15</f>
        <v>54440</v>
      </c>
      <c r="I7" s="3"/>
    </row>
    <row r="8" spans="2:9" s="42" customFormat="1" ht="24" customHeight="1">
      <c r="B8" s="3">
        <v>30101</v>
      </c>
      <c r="C8" s="43" t="s">
        <v>201</v>
      </c>
      <c r="D8" s="43" t="s">
        <v>202</v>
      </c>
      <c r="E8" s="43" t="s">
        <v>201</v>
      </c>
      <c r="F8" s="45">
        <v>165012</v>
      </c>
      <c r="G8" s="45">
        <v>165012</v>
      </c>
      <c r="H8" s="46"/>
      <c r="I8" s="3"/>
    </row>
    <row r="9" spans="2:9" s="42" customFormat="1" ht="24" customHeight="1">
      <c r="B9" s="3">
        <v>30102</v>
      </c>
      <c r="C9" s="43" t="s">
        <v>203</v>
      </c>
      <c r="D9" s="43" t="s">
        <v>202</v>
      </c>
      <c r="E9" s="43" t="s">
        <v>203</v>
      </c>
      <c r="F9" s="45">
        <v>152004</v>
      </c>
      <c r="G9" s="45">
        <v>152004</v>
      </c>
      <c r="H9" s="46"/>
      <c r="I9" s="3"/>
    </row>
    <row r="10" spans="2:9" s="42" customFormat="1" ht="24" customHeight="1">
      <c r="B10" s="3">
        <v>30103</v>
      </c>
      <c r="C10" s="43" t="s">
        <v>204</v>
      </c>
      <c r="D10" s="43" t="s">
        <v>202</v>
      </c>
      <c r="E10" s="43" t="s">
        <v>204</v>
      </c>
      <c r="F10" s="45">
        <v>13751</v>
      </c>
      <c r="G10" s="45">
        <v>13751</v>
      </c>
      <c r="H10" s="46"/>
      <c r="I10" s="3"/>
    </row>
    <row r="11" spans="2:9" s="42" customFormat="1" ht="24" customHeight="1">
      <c r="B11" s="44">
        <v>30199</v>
      </c>
      <c r="C11" s="43" t="s">
        <v>205</v>
      </c>
      <c r="D11" s="43" t="s">
        <v>206</v>
      </c>
      <c r="E11" s="43" t="s">
        <v>205</v>
      </c>
      <c r="F11" s="45">
        <v>16000</v>
      </c>
      <c r="G11" s="45">
        <v>16000</v>
      </c>
      <c r="H11" s="46"/>
      <c r="I11" s="44"/>
    </row>
    <row r="12" spans="2:9" s="42" customFormat="1" ht="24" customHeight="1">
      <c r="B12" s="44">
        <v>30108</v>
      </c>
      <c r="C12" s="44" t="s">
        <v>207</v>
      </c>
      <c r="D12" s="44">
        <v>50102</v>
      </c>
      <c r="E12" s="44" t="s">
        <v>207</v>
      </c>
      <c r="F12" s="45">
        <v>64522.2</v>
      </c>
      <c r="G12" s="45">
        <v>64522.2</v>
      </c>
      <c r="H12" s="45"/>
      <c r="I12" s="44"/>
    </row>
    <row r="13" spans="2:9" s="42" customFormat="1" ht="24" customHeight="1">
      <c r="B13" s="44">
        <v>30201</v>
      </c>
      <c r="C13" s="43" t="s">
        <v>208</v>
      </c>
      <c r="D13" s="44">
        <v>50201</v>
      </c>
      <c r="E13" s="43" t="s">
        <v>208</v>
      </c>
      <c r="F13" s="45">
        <v>15000</v>
      </c>
      <c r="G13" s="45"/>
      <c r="H13" s="45">
        <v>15000</v>
      </c>
      <c r="I13" s="44"/>
    </row>
    <row r="14" spans="2:9" s="42" customFormat="1" ht="24" customHeight="1">
      <c r="B14" s="44">
        <v>30211</v>
      </c>
      <c r="C14" s="43" t="s">
        <v>209</v>
      </c>
      <c r="D14" s="44">
        <v>50201</v>
      </c>
      <c r="E14" s="43" t="s">
        <v>209</v>
      </c>
      <c r="F14" s="45">
        <v>5000</v>
      </c>
      <c r="G14" s="45"/>
      <c r="H14" s="45">
        <v>5000</v>
      </c>
      <c r="I14" s="44"/>
    </row>
    <row r="15" spans="2:9" s="42" customFormat="1" ht="24" customHeight="1">
      <c r="B15" s="44">
        <v>30239</v>
      </c>
      <c r="C15" s="43" t="s">
        <v>210</v>
      </c>
      <c r="D15" s="44">
        <v>50201</v>
      </c>
      <c r="E15" s="43" t="s">
        <v>210</v>
      </c>
      <c r="F15" s="45">
        <v>34440</v>
      </c>
      <c r="G15" s="45"/>
      <c r="H15" s="45">
        <v>34440</v>
      </c>
      <c r="I15" s="44"/>
    </row>
  </sheetData>
  <mergeCells count="2">
    <mergeCell ref="B2:I2"/>
    <mergeCell ref="B3:I3"/>
  </mergeCells>
  <phoneticPr fontId="16" type="noConversion"/>
  <pageMargins left="0.9" right="0.71" top="0.75" bottom="0.75" header="0.31" footer="0.31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topLeftCell="E1" workbookViewId="0">
      <selection activeCell="E13" sqref="E13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2" t="s">
        <v>26</v>
      </c>
      <c r="B1" s="40"/>
      <c r="H1" s="37"/>
    </row>
    <row r="2" spans="1:8" ht="43.5" customHeight="1">
      <c r="A2" s="164" t="s">
        <v>211</v>
      </c>
      <c r="B2" s="164"/>
      <c r="C2" s="164" t="s">
        <v>212</v>
      </c>
      <c r="D2" s="164"/>
      <c r="E2" s="164"/>
      <c r="F2" s="164"/>
      <c r="G2" s="164"/>
      <c r="H2" s="164"/>
    </row>
    <row r="3" spans="1:8" ht="18" customHeight="1">
      <c r="A3" s="13" t="s">
        <v>46</v>
      </c>
      <c r="B3" s="21"/>
      <c r="C3" s="21"/>
      <c r="G3" s="37"/>
      <c r="H3" s="14" t="s">
        <v>47</v>
      </c>
    </row>
    <row r="4" spans="1:8" ht="27" customHeight="1">
      <c r="A4" s="166" t="s">
        <v>159</v>
      </c>
      <c r="B4" s="166" t="s">
        <v>160</v>
      </c>
      <c r="C4" s="180" t="s">
        <v>120</v>
      </c>
      <c r="D4" s="177" t="s">
        <v>161</v>
      </c>
      <c r="E4" s="180"/>
      <c r="F4" s="177" t="s">
        <v>162</v>
      </c>
      <c r="G4" s="180"/>
      <c r="H4" s="180" t="s">
        <v>127</v>
      </c>
    </row>
    <row r="5" spans="1:8" ht="13.15" customHeight="1">
      <c r="A5" s="166"/>
      <c r="B5" s="166"/>
      <c r="C5" s="180"/>
      <c r="D5" s="181" t="s">
        <v>163</v>
      </c>
      <c r="E5" s="181" t="s">
        <v>164</v>
      </c>
      <c r="F5" s="180" t="s">
        <v>165</v>
      </c>
      <c r="G5" s="183" t="s">
        <v>166</v>
      </c>
      <c r="H5" s="180"/>
    </row>
    <row r="6" spans="1:8" ht="11.25" customHeight="1">
      <c r="A6" s="166"/>
      <c r="B6" s="166"/>
      <c r="C6" s="180"/>
      <c r="D6" s="187"/>
      <c r="E6" s="187"/>
      <c r="F6" s="180"/>
      <c r="G6" s="183"/>
      <c r="H6" s="180"/>
    </row>
    <row r="7" spans="1:8" ht="19.5" customHeight="1">
      <c r="A7" s="34"/>
      <c r="B7" s="34" t="s">
        <v>120</v>
      </c>
      <c r="C7" s="35"/>
      <c r="D7" s="35"/>
      <c r="E7" s="35"/>
      <c r="F7" s="35"/>
      <c r="G7" s="38"/>
      <c r="H7" s="39"/>
    </row>
    <row r="8" spans="1:8" ht="19.5" customHeight="1">
      <c r="A8" s="34" t="s">
        <v>213</v>
      </c>
      <c r="B8" s="34"/>
      <c r="C8" s="35"/>
      <c r="D8" s="35"/>
      <c r="E8" s="35"/>
      <c r="F8" s="35"/>
      <c r="G8" s="38"/>
      <c r="H8" s="39"/>
    </row>
    <row r="9" spans="1:8" ht="19.5" customHeight="1">
      <c r="A9" s="34"/>
      <c r="B9" s="34"/>
      <c r="C9" s="35"/>
      <c r="D9" s="35"/>
      <c r="E9" s="35"/>
      <c r="F9" s="35"/>
      <c r="G9" s="38"/>
      <c r="H9" s="39"/>
    </row>
    <row r="10" spans="1:8" ht="19.5" customHeight="1">
      <c r="A10" s="34"/>
      <c r="B10" s="34"/>
      <c r="C10" s="35"/>
      <c r="D10" s="35"/>
      <c r="E10" s="35"/>
      <c r="F10" s="35"/>
      <c r="G10" s="38"/>
      <c r="H10" s="39"/>
    </row>
    <row r="11" spans="1:8" ht="19.5" customHeight="1">
      <c r="A11" s="34"/>
      <c r="B11" s="34"/>
      <c r="C11" s="35"/>
      <c r="D11" s="35"/>
      <c r="E11" s="35"/>
      <c r="F11" s="35"/>
      <c r="G11" s="38"/>
      <c r="H11" s="39"/>
    </row>
    <row r="12" spans="1:8" ht="19.5" customHeight="1">
      <c r="A12" s="34"/>
      <c r="B12" s="34"/>
      <c r="C12" s="35"/>
      <c r="D12" s="35"/>
      <c r="E12" s="35"/>
      <c r="F12" s="35"/>
      <c r="G12" s="38"/>
      <c r="H12" s="39"/>
    </row>
    <row r="13" spans="1:8" ht="19.5" customHeight="1">
      <c r="A13" s="34"/>
      <c r="B13" s="34"/>
      <c r="C13" s="35"/>
      <c r="D13" s="35"/>
      <c r="E13" s="35"/>
      <c r="F13" s="35"/>
      <c r="G13" s="38"/>
      <c r="H13" s="39"/>
    </row>
    <row r="14" spans="1:8" ht="19.5" customHeight="1">
      <c r="A14" s="34"/>
      <c r="B14" s="34"/>
      <c r="C14" s="35"/>
      <c r="D14" s="35"/>
      <c r="E14" s="35"/>
      <c r="F14" s="35"/>
      <c r="G14" s="38"/>
      <c r="H14" s="39"/>
    </row>
    <row r="15" spans="1:8" ht="19.5" customHeight="1">
      <c r="A15" s="34"/>
      <c r="B15" s="34"/>
      <c r="C15" s="35"/>
      <c r="D15" s="35"/>
      <c r="E15" s="35"/>
      <c r="F15" s="35"/>
      <c r="G15" s="38"/>
      <c r="H15" s="39"/>
    </row>
    <row r="16" spans="1:8" ht="17.25" customHeight="1">
      <c r="B16" s="21"/>
    </row>
    <row r="18" spans="2:2" ht="17.25" customHeight="1">
      <c r="B18" s="21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6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D11" sqref="D11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2" t="s">
        <v>214</v>
      </c>
      <c r="B1" s="33"/>
      <c r="H1" s="36"/>
    </row>
    <row r="2" spans="1:8" ht="37.15" customHeight="1">
      <c r="A2" s="164" t="s">
        <v>215</v>
      </c>
      <c r="B2" s="164"/>
      <c r="C2" s="164"/>
      <c r="D2" s="164"/>
      <c r="E2" s="164"/>
      <c r="F2" s="164"/>
      <c r="G2" s="164"/>
      <c r="H2" s="164"/>
    </row>
    <row r="3" spans="1:8" ht="18" customHeight="1">
      <c r="A3" s="13" t="s">
        <v>46</v>
      </c>
      <c r="B3" s="21"/>
      <c r="G3" s="37"/>
      <c r="H3" s="14" t="s">
        <v>47</v>
      </c>
    </row>
    <row r="4" spans="1:8" ht="22.9" customHeight="1">
      <c r="A4" s="166" t="s">
        <v>159</v>
      </c>
      <c r="B4" s="166" t="s">
        <v>160</v>
      </c>
      <c r="C4" s="180" t="s">
        <v>120</v>
      </c>
      <c r="D4" s="177" t="s">
        <v>161</v>
      </c>
      <c r="E4" s="180"/>
      <c r="F4" s="183" t="s">
        <v>162</v>
      </c>
      <c r="G4" s="183"/>
      <c r="H4" s="180" t="s">
        <v>127</v>
      </c>
    </row>
    <row r="5" spans="1:8" ht="16.149999999999999" customHeight="1">
      <c r="A5" s="166"/>
      <c r="B5" s="166"/>
      <c r="C5" s="180"/>
      <c r="D5" s="181" t="s">
        <v>163</v>
      </c>
      <c r="E5" s="181" t="s">
        <v>164</v>
      </c>
      <c r="F5" s="180" t="s">
        <v>165</v>
      </c>
      <c r="G5" s="183" t="s">
        <v>166</v>
      </c>
      <c r="H5" s="180"/>
    </row>
    <row r="6" spans="1:8" ht="16.149999999999999" customHeight="1">
      <c r="A6" s="166"/>
      <c r="B6" s="166"/>
      <c r="C6" s="180"/>
      <c r="D6" s="187"/>
      <c r="E6" s="187"/>
      <c r="F6" s="180"/>
      <c r="G6" s="183"/>
      <c r="H6" s="180"/>
    </row>
    <row r="7" spans="1:8" ht="19.5" customHeight="1">
      <c r="A7" s="34"/>
      <c r="B7" s="34" t="s">
        <v>120</v>
      </c>
      <c r="C7" s="35"/>
      <c r="D7" s="35"/>
      <c r="E7" s="35"/>
      <c r="F7" s="35"/>
      <c r="G7" s="38"/>
      <c r="H7" s="39"/>
    </row>
    <row r="8" spans="1:8" ht="19.5" customHeight="1">
      <c r="A8" s="34" t="s">
        <v>213</v>
      </c>
      <c r="B8" s="34"/>
      <c r="C8" s="35"/>
      <c r="D8" s="35"/>
      <c r="E8" s="35"/>
      <c r="F8" s="35"/>
      <c r="G8" s="38"/>
      <c r="H8" s="39"/>
    </row>
    <row r="9" spans="1:8" ht="19.5" customHeight="1">
      <c r="A9" s="34"/>
      <c r="B9" s="34"/>
      <c r="C9" s="35"/>
      <c r="D9" s="35"/>
      <c r="E9" s="35"/>
      <c r="F9" s="35"/>
      <c r="G9" s="38"/>
      <c r="H9" s="39"/>
    </row>
    <row r="10" spans="1:8" ht="19.5" customHeight="1">
      <c r="A10" s="34"/>
      <c r="B10" s="34"/>
      <c r="C10" s="35"/>
      <c r="D10" s="35"/>
      <c r="E10" s="35"/>
      <c r="F10" s="35"/>
      <c r="G10" s="38"/>
      <c r="H10" s="39"/>
    </row>
    <row r="11" spans="1:8" ht="19.5" customHeight="1">
      <c r="A11" s="34"/>
      <c r="B11" s="34"/>
      <c r="C11" s="35"/>
      <c r="D11" s="35"/>
      <c r="E11" s="35"/>
      <c r="F11" s="35"/>
      <c r="G11" s="38"/>
      <c r="H11" s="39"/>
    </row>
    <row r="12" spans="1:8" ht="19.5" customHeight="1">
      <c r="A12" s="34"/>
      <c r="B12" s="34"/>
      <c r="C12" s="35"/>
      <c r="D12" s="35"/>
      <c r="E12" s="35"/>
      <c r="F12" s="35"/>
      <c r="G12" s="38"/>
      <c r="H12" s="39"/>
    </row>
    <row r="13" spans="1:8" ht="19.5" customHeight="1">
      <c r="A13" s="34"/>
      <c r="B13" s="34"/>
      <c r="C13" s="35"/>
      <c r="D13" s="35"/>
      <c r="E13" s="35"/>
      <c r="F13" s="35"/>
      <c r="G13" s="38"/>
      <c r="H13" s="39"/>
    </row>
    <row r="14" spans="1:8" ht="19.5" customHeight="1">
      <c r="A14" s="34"/>
      <c r="B14" s="34"/>
      <c r="C14" s="35"/>
      <c r="D14" s="35"/>
      <c r="E14" s="35"/>
      <c r="F14" s="35"/>
      <c r="G14" s="38"/>
      <c r="H14" s="39"/>
    </row>
    <row r="15" spans="1:8" ht="19.5" customHeight="1">
      <c r="A15" s="34"/>
      <c r="B15" s="34"/>
      <c r="C15" s="35"/>
      <c r="D15" s="35"/>
      <c r="E15" s="35"/>
      <c r="F15" s="35"/>
      <c r="G15" s="38"/>
      <c r="H15" s="39"/>
    </row>
    <row r="16" spans="1:8" ht="27" customHeight="1">
      <c r="B16" s="21"/>
    </row>
    <row r="18" spans="2:2" ht="17.25" customHeight="1">
      <c r="B18" s="21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6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S14" sqref="S14"/>
    </sheetView>
  </sheetViews>
  <sheetFormatPr defaultColWidth="9.1640625" defaultRowHeight="12.75" customHeight="1"/>
  <cols>
    <col min="1" max="1" width="8.83203125" customWidth="1"/>
    <col min="2" max="2" width="18.8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style="21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  <col min="28" max="29" width="9.1640625" style="21"/>
  </cols>
  <sheetData>
    <row r="1" spans="1:29" ht="30" customHeight="1">
      <c r="A1" s="11" t="s">
        <v>216</v>
      </c>
    </row>
    <row r="2" spans="1:29" ht="28.5" customHeight="1">
      <c r="A2" s="186" t="s">
        <v>217</v>
      </c>
      <c r="B2" s="186"/>
      <c r="C2" s="186"/>
      <c r="D2" s="186"/>
      <c r="E2" s="186"/>
      <c r="F2" s="186"/>
      <c r="G2" s="186"/>
      <c r="H2" s="186"/>
      <c r="I2" s="186"/>
      <c r="J2" s="191"/>
      <c r="K2" s="191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91"/>
      <c r="AC2" s="191"/>
    </row>
    <row r="3" spans="1:29" ht="22.5" customHeight="1">
      <c r="A3" s="13" t="s">
        <v>46</v>
      </c>
      <c r="AC3" s="31" t="s">
        <v>47</v>
      </c>
    </row>
    <row r="4" spans="1:29" ht="17.25" customHeight="1">
      <c r="A4" s="166" t="s">
        <v>118</v>
      </c>
      <c r="B4" s="166" t="s">
        <v>119</v>
      </c>
      <c r="C4" s="168" t="s">
        <v>218</v>
      </c>
      <c r="D4" s="192"/>
      <c r="E4" s="192"/>
      <c r="F4" s="192"/>
      <c r="G4" s="192"/>
      <c r="H4" s="192"/>
      <c r="I4" s="192"/>
      <c r="J4" s="192"/>
      <c r="K4" s="183"/>
      <c r="L4" s="168" t="s">
        <v>219</v>
      </c>
      <c r="M4" s="192"/>
      <c r="N4" s="192"/>
      <c r="O4" s="192"/>
      <c r="P4" s="192"/>
      <c r="Q4" s="192"/>
      <c r="R4" s="192"/>
      <c r="S4" s="192"/>
      <c r="T4" s="183"/>
      <c r="U4" s="168" t="s">
        <v>220</v>
      </c>
      <c r="V4" s="192"/>
      <c r="W4" s="192"/>
      <c r="X4" s="192"/>
      <c r="Y4" s="192"/>
      <c r="Z4" s="192"/>
      <c r="AA4" s="192"/>
      <c r="AB4" s="192"/>
      <c r="AC4" s="183"/>
    </row>
    <row r="5" spans="1:29" ht="17.25" customHeight="1">
      <c r="A5" s="166"/>
      <c r="B5" s="166"/>
      <c r="C5" s="172" t="s">
        <v>120</v>
      </c>
      <c r="D5" s="168" t="s">
        <v>221</v>
      </c>
      <c r="E5" s="192"/>
      <c r="F5" s="192"/>
      <c r="G5" s="192"/>
      <c r="H5" s="192"/>
      <c r="I5" s="183"/>
      <c r="J5" s="188" t="s">
        <v>222</v>
      </c>
      <c r="K5" s="188" t="s">
        <v>223</v>
      </c>
      <c r="L5" s="172" t="s">
        <v>120</v>
      </c>
      <c r="M5" s="168" t="s">
        <v>221</v>
      </c>
      <c r="N5" s="192"/>
      <c r="O5" s="192"/>
      <c r="P5" s="192"/>
      <c r="Q5" s="192"/>
      <c r="R5" s="183"/>
      <c r="S5" s="188" t="s">
        <v>222</v>
      </c>
      <c r="T5" s="188" t="s">
        <v>223</v>
      </c>
      <c r="U5" s="172" t="s">
        <v>120</v>
      </c>
      <c r="V5" s="168" t="s">
        <v>221</v>
      </c>
      <c r="W5" s="192"/>
      <c r="X5" s="192"/>
      <c r="Y5" s="192"/>
      <c r="Z5" s="192"/>
      <c r="AA5" s="183"/>
      <c r="AB5" s="188" t="s">
        <v>222</v>
      </c>
      <c r="AC5" s="188" t="s">
        <v>223</v>
      </c>
    </row>
    <row r="6" spans="1:29" ht="23.25" customHeight="1">
      <c r="A6" s="166"/>
      <c r="B6" s="166"/>
      <c r="C6" s="173"/>
      <c r="D6" s="176" t="s">
        <v>128</v>
      </c>
      <c r="E6" s="176" t="s">
        <v>224</v>
      </c>
      <c r="F6" s="176" t="s">
        <v>225</v>
      </c>
      <c r="G6" s="176" t="s">
        <v>226</v>
      </c>
      <c r="H6" s="176"/>
      <c r="I6" s="176"/>
      <c r="J6" s="189"/>
      <c r="K6" s="189"/>
      <c r="L6" s="173"/>
      <c r="M6" s="176" t="s">
        <v>128</v>
      </c>
      <c r="N6" s="176" t="s">
        <v>224</v>
      </c>
      <c r="O6" s="176" t="s">
        <v>225</v>
      </c>
      <c r="P6" s="176" t="s">
        <v>226</v>
      </c>
      <c r="Q6" s="176"/>
      <c r="R6" s="176"/>
      <c r="S6" s="189"/>
      <c r="T6" s="189"/>
      <c r="U6" s="173"/>
      <c r="V6" s="176" t="s">
        <v>128</v>
      </c>
      <c r="W6" s="176" t="s">
        <v>224</v>
      </c>
      <c r="X6" s="176" t="s">
        <v>225</v>
      </c>
      <c r="Y6" s="176" t="s">
        <v>226</v>
      </c>
      <c r="Z6" s="176"/>
      <c r="AA6" s="176"/>
      <c r="AB6" s="189"/>
      <c r="AC6" s="189"/>
    </row>
    <row r="7" spans="1:29" ht="36" customHeight="1">
      <c r="A7" s="166"/>
      <c r="B7" s="166"/>
      <c r="C7" s="174"/>
      <c r="D7" s="176"/>
      <c r="E7" s="176"/>
      <c r="F7" s="176"/>
      <c r="G7" s="16" t="s">
        <v>128</v>
      </c>
      <c r="H7" s="16" t="s">
        <v>227</v>
      </c>
      <c r="I7" s="16" t="s">
        <v>228</v>
      </c>
      <c r="J7" s="190"/>
      <c r="K7" s="190"/>
      <c r="L7" s="174"/>
      <c r="M7" s="176"/>
      <c r="N7" s="176"/>
      <c r="O7" s="176"/>
      <c r="P7" s="16" t="s">
        <v>128</v>
      </c>
      <c r="Q7" s="16" t="s">
        <v>227</v>
      </c>
      <c r="R7" s="16" t="s">
        <v>228</v>
      </c>
      <c r="S7" s="190"/>
      <c r="T7" s="190"/>
      <c r="U7" s="174"/>
      <c r="V7" s="176"/>
      <c r="W7" s="176"/>
      <c r="X7" s="176"/>
      <c r="Y7" s="16" t="s">
        <v>128</v>
      </c>
      <c r="Z7" s="16" t="s">
        <v>227</v>
      </c>
      <c r="AA7" s="16" t="s">
        <v>228</v>
      </c>
      <c r="AB7" s="190"/>
      <c r="AC7" s="190"/>
    </row>
    <row r="8" spans="1:29" ht="17.25" customHeight="1">
      <c r="A8" s="17" t="s">
        <v>195</v>
      </c>
      <c r="B8" s="17" t="s">
        <v>195</v>
      </c>
      <c r="C8" s="17">
        <v>1</v>
      </c>
      <c r="D8" s="18">
        <v>2</v>
      </c>
      <c r="E8" s="18">
        <v>3</v>
      </c>
      <c r="F8" s="18">
        <v>4</v>
      </c>
      <c r="G8" s="17">
        <v>5</v>
      </c>
      <c r="H8" s="17">
        <v>6</v>
      </c>
      <c r="I8" s="17">
        <v>7</v>
      </c>
      <c r="J8" s="18">
        <v>8</v>
      </c>
      <c r="K8" s="18">
        <v>9</v>
      </c>
      <c r="L8" s="17">
        <v>10</v>
      </c>
      <c r="M8" s="17">
        <v>11</v>
      </c>
      <c r="N8" s="17">
        <v>12</v>
      </c>
      <c r="O8" s="17">
        <v>13</v>
      </c>
      <c r="P8" s="17">
        <v>14</v>
      </c>
      <c r="Q8" s="17">
        <v>15</v>
      </c>
      <c r="R8" s="17">
        <v>16</v>
      </c>
      <c r="S8" s="17">
        <v>17</v>
      </c>
      <c r="T8" s="17">
        <v>18</v>
      </c>
      <c r="U8" s="17" t="s">
        <v>229</v>
      </c>
      <c r="V8" s="17" t="s">
        <v>230</v>
      </c>
      <c r="W8" s="17" t="s">
        <v>231</v>
      </c>
      <c r="X8" s="17" t="s">
        <v>232</v>
      </c>
      <c r="Y8" s="17" t="s">
        <v>233</v>
      </c>
      <c r="Z8" s="17" t="s">
        <v>234</v>
      </c>
      <c r="AA8" s="17" t="s">
        <v>235</v>
      </c>
      <c r="AB8" s="18" t="s">
        <v>236</v>
      </c>
      <c r="AC8" s="18" t="s">
        <v>237</v>
      </c>
    </row>
    <row r="9" spans="1:29" s="26" customFormat="1" ht="12.75" customHeight="1">
      <c r="A9" s="28" t="s">
        <v>136</v>
      </c>
      <c r="B9" s="29" t="s">
        <v>46</v>
      </c>
      <c r="C9" s="30">
        <v>3000</v>
      </c>
      <c r="D9" s="30" t="s">
        <v>59</v>
      </c>
      <c r="E9" s="30" t="s">
        <v>59</v>
      </c>
      <c r="F9" s="30" t="s">
        <v>59</v>
      </c>
      <c r="G9" s="30" t="s">
        <v>59</v>
      </c>
      <c r="H9" s="30" t="s">
        <v>59</v>
      </c>
      <c r="I9" s="30" t="s">
        <v>59</v>
      </c>
      <c r="J9" s="30">
        <v>2000</v>
      </c>
      <c r="K9" s="30">
        <v>1000</v>
      </c>
      <c r="L9" s="30" t="s">
        <v>59</v>
      </c>
      <c r="M9" s="30" t="s">
        <v>59</v>
      </c>
      <c r="N9" s="30" t="s">
        <v>59</v>
      </c>
      <c r="O9" s="30" t="s">
        <v>59</v>
      </c>
      <c r="P9" s="30" t="s">
        <v>59</v>
      </c>
      <c r="Q9" s="30" t="s">
        <v>59</v>
      </c>
      <c r="R9" s="30" t="s">
        <v>59</v>
      </c>
      <c r="S9" s="30" t="s">
        <v>59</v>
      </c>
      <c r="T9" s="30" t="s">
        <v>59</v>
      </c>
      <c r="U9" s="30" t="s">
        <v>238</v>
      </c>
      <c r="V9" s="30" t="s">
        <v>238</v>
      </c>
      <c r="W9" s="30" t="s">
        <v>59</v>
      </c>
      <c r="X9" s="30" t="s">
        <v>59</v>
      </c>
      <c r="Y9" s="30" t="s">
        <v>59</v>
      </c>
      <c r="Z9" s="30" t="s">
        <v>59</v>
      </c>
      <c r="AA9" s="30" t="s">
        <v>59</v>
      </c>
      <c r="AB9" s="30" t="s">
        <v>239</v>
      </c>
      <c r="AC9" s="30" t="s">
        <v>240</v>
      </c>
    </row>
    <row r="10" spans="1:29" ht="12.7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</row>
    <row r="11" spans="1:29" ht="12.75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</row>
    <row r="12" spans="1:29" ht="12.7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</row>
    <row r="13" spans="1:29" ht="12.75" customHeight="1">
      <c r="A13" s="20"/>
      <c r="B13" s="19"/>
      <c r="C13" s="20"/>
      <c r="D13" s="19"/>
      <c r="E13" s="19"/>
      <c r="F13" s="19"/>
      <c r="G13" s="19"/>
      <c r="H13" s="19"/>
      <c r="I13" s="19"/>
      <c r="J13" s="19"/>
      <c r="K13" s="19"/>
      <c r="L13" s="20"/>
      <c r="M13" s="19"/>
      <c r="N13" s="19"/>
      <c r="O13" s="19"/>
      <c r="P13" s="19"/>
      <c r="Q13" s="19"/>
      <c r="R13" s="19"/>
      <c r="S13" s="19"/>
      <c r="T13" s="19"/>
      <c r="U13" s="20"/>
      <c r="V13" s="19"/>
      <c r="W13" s="19"/>
      <c r="X13" s="19"/>
      <c r="Y13" s="19"/>
      <c r="Z13" s="19"/>
      <c r="AA13" s="19"/>
      <c r="AB13" s="19"/>
      <c r="AC13" s="19"/>
    </row>
    <row r="14" spans="1:29" ht="12.75" customHeight="1">
      <c r="A14" s="20"/>
      <c r="B14" s="19"/>
      <c r="C14" s="19"/>
      <c r="D14" s="20"/>
      <c r="E14" s="19"/>
      <c r="F14" s="19"/>
      <c r="G14" s="19"/>
      <c r="H14" s="19"/>
      <c r="I14" s="19"/>
      <c r="J14" s="19"/>
      <c r="K14" s="19"/>
      <c r="L14" s="19"/>
      <c r="M14" s="20"/>
      <c r="N14" s="19"/>
      <c r="O14" s="19"/>
      <c r="P14" s="19"/>
      <c r="Q14" s="19"/>
      <c r="R14" s="19"/>
      <c r="S14" s="19"/>
      <c r="T14" s="19"/>
      <c r="U14" s="19"/>
      <c r="V14" s="20"/>
      <c r="W14" s="19"/>
      <c r="X14" s="19"/>
      <c r="Y14" s="19"/>
      <c r="Z14" s="19"/>
      <c r="AA14" s="19"/>
      <c r="AB14" s="19"/>
      <c r="AC14" s="19"/>
    </row>
    <row r="15" spans="1:29" ht="12.75" customHeight="1">
      <c r="A15" s="20"/>
      <c r="B15" s="20"/>
      <c r="C15" s="20"/>
      <c r="D15" s="20"/>
      <c r="E15" s="19"/>
      <c r="F15" s="19"/>
      <c r="G15" s="19"/>
      <c r="H15" s="19"/>
      <c r="I15" s="19"/>
      <c r="J15" s="19"/>
      <c r="K15" s="19"/>
      <c r="L15" s="20"/>
      <c r="M15" s="20"/>
      <c r="N15" s="19"/>
      <c r="O15" s="19"/>
      <c r="P15" s="19"/>
      <c r="Q15" s="19"/>
      <c r="R15" s="19"/>
      <c r="S15" s="19"/>
      <c r="T15" s="19"/>
      <c r="U15" s="20"/>
      <c r="V15" s="20"/>
      <c r="W15" s="19"/>
      <c r="X15" s="19"/>
      <c r="Y15" s="19"/>
      <c r="Z15" s="19"/>
      <c r="AA15" s="19"/>
      <c r="AB15" s="19"/>
      <c r="AC15" s="19"/>
    </row>
    <row r="16" spans="1:29" ht="12.75" customHeight="1">
      <c r="A16" s="20"/>
      <c r="B16" s="20"/>
      <c r="C16" s="20"/>
      <c r="D16" s="20"/>
      <c r="E16" s="20"/>
      <c r="F16" s="19"/>
      <c r="G16" s="19"/>
      <c r="H16" s="19"/>
      <c r="I16" s="19"/>
      <c r="J16" s="19"/>
      <c r="K16" s="19"/>
      <c r="L16" s="20"/>
      <c r="M16" s="20"/>
      <c r="N16" s="20"/>
      <c r="O16" s="19"/>
      <c r="P16" s="19"/>
      <c r="Q16" s="19"/>
      <c r="R16" s="19"/>
      <c r="S16" s="19"/>
      <c r="T16" s="19"/>
      <c r="U16" s="20"/>
      <c r="V16" s="20"/>
      <c r="W16" s="20"/>
      <c r="X16" s="19"/>
      <c r="Y16" s="19"/>
      <c r="Z16" s="19"/>
      <c r="AA16" s="19"/>
      <c r="AB16" s="19"/>
      <c r="AC16" s="19"/>
    </row>
    <row r="17" spans="6:9" ht="12.75" customHeight="1">
      <c r="F17" s="21"/>
      <c r="G17" s="21"/>
      <c r="H17" s="21"/>
      <c r="I17" s="21"/>
    </row>
    <row r="18" spans="6:9" ht="12.75" customHeight="1">
      <c r="G18" s="21"/>
      <c r="H18" s="21"/>
    </row>
    <row r="19" spans="6:9" ht="12.75" customHeight="1">
      <c r="H19" s="21"/>
    </row>
    <row r="20" spans="6:9" ht="12.75" customHeight="1">
      <c r="H20" s="21"/>
    </row>
    <row r="21" spans="6:9" ht="12.75" customHeight="1">
      <c r="I21" s="21"/>
    </row>
    <row r="22" spans="6:9" ht="12.75" customHeight="1">
      <c r="I22" s="21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</mergeCells>
  <phoneticPr fontId="16" type="noConversion"/>
  <printOptions horizontalCentered="1"/>
  <pageMargins left="0.16" right="0.11999999999999998" top="0.98" bottom="0.98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G15" sqref="G15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" t="s">
        <v>241</v>
      </c>
    </row>
    <row r="2" spans="1:15" ht="23.25" customHeight="1">
      <c r="A2" s="12" t="s">
        <v>242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24"/>
    </row>
    <row r="3" spans="1:15" ht="26.25" customHeight="1">
      <c r="A3" s="13" t="s">
        <v>46</v>
      </c>
      <c r="N3" s="14" t="s">
        <v>47</v>
      </c>
    </row>
    <row r="4" spans="1:15" ht="18" customHeight="1">
      <c r="A4" s="176" t="s">
        <v>243</v>
      </c>
      <c r="B4" s="176"/>
      <c r="C4" s="176"/>
      <c r="D4" s="176" t="s">
        <v>118</v>
      </c>
      <c r="E4" s="168" t="s">
        <v>244</v>
      </c>
      <c r="F4" s="176" t="s">
        <v>245</v>
      </c>
      <c r="G4" s="193" t="s">
        <v>246</v>
      </c>
      <c r="H4" s="183" t="s">
        <v>247</v>
      </c>
      <c r="I4" s="176" t="s">
        <v>248</v>
      </c>
      <c r="J4" s="176" t="s">
        <v>249</v>
      </c>
      <c r="K4" s="176"/>
      <c r="L4" s="188" t="s">
        <v>250</v>
      </c>
      <c r="M4" s="176" t="s">
        <v>251</v>
      </c>
      <c r="N4" s="166" t="s">
        <v>252</v>
      </c>
    </row>
    <row r="5" spans="1:15" ht="18" customHeight="1">
      <c r="A5" s="15" t="s">
        <v>253</v>
      </c>
      <c r="B5" s="15" t="s">
        <v>254</v>
      </c>
      <c r="C5" s="15" t="s">
        <v>255</v>
      </c>
      <c r="D5" s="176"/>
      <c r="E5" s="168"/>
      <c r="F5" s="176"/>
      <c r="G5" s="194"/>
      <c r="H5" s="183"/>
      <c r="I5" s="176"/>
      <c r="J5" s="22" t="s">
        <v>253</v>
      </c>
      <c r="K5" s="22" t="s">
        <v>254</v>
      </c>
      <c r="L5" s="190"/>
      <c r="M5" s="176"/>
      <c r="N5" s="166"/>
    </row>
    <row r="6" spans="1:15" ht="12.75" customHeight="1">
      <c r="A6" s="17" t="s">
        <v>195</v>
      </c>
      <c r="B6" s="17" t="s">
        <v>195</v>
      </c>
      <c r="C6" s="17" t="s">
        <v>195</v>
      </c>
      <c r="D6" s="17" t="s">
        <v>195</v>
      </c>
      <c r="E6" s="17" t="s">
        <v>195</v>
      </c>
      <c r="F6" s="23" t="s">
        <v>195</v>
      </c>
      <c r="G6" s="17" t="s">
        <v>195</v>
      </c>
      <c r="H6" s="17" t="s">
        <v>195</v>
      </c>
      <c r="I6" s="17" t="s">
        <v>195</v>
      </c>
      <c r="J6" s="17" t="s">
        <v>195</v>
      </c>
      <c r="K6" s="17" t="s">
        <v>195</v>
      </c>
      <c r="L6" s="17" t="s">
        <v>195</v>
      </c>
      <c r="M6" s="17" t="s">
        <v>195</v>
      </c>
      <c r="N6" s="17" t="s">
        <v>195</v>
      </c>
    </row>
    <row r="7" spans="1:15" ht="12.75" customHeight="1">
      <c r="A7" s="19" t="s">
        <v>213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15" ht="12.75" customHeight="1">
      <c r="A8" s="19"/>
      <c r="B8" s="19"/>
      <c r="C8" s="19"/>
      <c r="D8" s="19"/>
      <c r="E8" s="19"/>
      <c r="F8" s="20"/>
      <c r="G8" s="20"/>
      <c r="H8" s="20"/>
      <c r="I8" s="19"/>
      <c r="J8" s="19"/>
      <c r="K8" s="19"/>
      <c r="L8" s="19"/>
      <c r="M8" s="19"/>
      <c r="N8" s="19"/>
    </row>
    <row r="9" spans="1:15" ht="12.75" customHeight="1">
      <c r="A9" s="19"/>
      <c r="B9" s="19"/>
      <c r="C9" s="19"/>
      <c r="D9" s="19"/>
      <c r="E9" s="20"/>
      <c r="F9" s="20"/>
      <c r="G9" s="20"/>
      <c r="H9" s="20"/>
      <c r="I9" s="19"/>
      <c r="J9" s="19"/>
      <c r="K9" s="19"/>
      <c r="L9" s="19"/>
      <c r="M9" s="19"/>
      <c r="N9" s="20"/>
      <c r="O9" s="21"/>
    </row>
    <row r="10" spans="1:15" ht="12.75" customHeight="1">
      <c r="A10" s="19"/>
      <c r="B10" s="19"/>
      <c r="C10" s="19"/>
      <c r="D10" s="19"/>
      <c r="E10" s="20"/>
      <c r="F10" s="20"/>
      <c r="G10" s="20"/>
      <c r="H10" s="20"/>
      <c r="I10" s="19"/>
      <c r="J10" s="19"/>
      <c r="K10" s="19"/>
      <c r="L10" s="19"/>
      <c r="M10" s="19"/>
      <c r="N10" s="20"/>
      <c r="O10" s="21"/>
    </row>
    <row r="11" spans="1:15" ht="12.75" customHeight="1">
      <c r="A11" s="19"/>
      <c r="B11" s="19"/>
      <c r="C11" s="19"/>
      <c r="D11" s="19"/>
      <c r="E11" s="20"/>
      <c r="F11" s="20"/>
      <c r="G11" s="20"/>
      <c r="H11" s="19"/>
      <c r="I11" s="19"/>
      <c r="J11" s="19"/>
      <c r="K11" s="19"/>
      <c r="L11" s="19"/>
      <c r="M11" s="19"/>
      <c r="N11" s="20"/>
      <c r="O11" s="21"/>
    </row>
    <row r="12" spans="1:15" ht="12.75" customHeight="1">
      <c r="A12" s="19"/>
      <c r="B12" s="19"/>
      <c r="C12" s="19"/>
      <c r="D12" s="19"/>
      <c r="E12" s="20"/>
      <c r="F12" s="20"/>
      <c r="G12" s="20"/>
      <c r="H12" s="19"/>
      <c r="I12" s="19"/>
      <c r="J12" s="19"/>
      <c r="K12" s="19"/>
      <c r="L12" s="19"/>
      <c r="M12" s="19"/>
      <c r="N12" s="20"/>
      <c r="O12" s="21"/>
    </row>
    <row r="13" spans="1:15" ht="12.75" customHeight="1">
      <c r="A13" s="20"/>
      <c r="B13" s="19"/>
      <c r="C13" s="19"/>
      <c r="D13" s="19"/>
      <c r="E13" s="20"/>
      <c r="F13" s="20"/>
      <c r="G13" s="20"/>
      <c r="H13" s="19"/>
      <c r="I13" s="19"/>
      <c r="J13" s="19"/>
      <c r="K13" s="19"/>
      <c r="L13" s="19"/>
      <c r="M13" s="19"/>
      <c r="N13" s="19"/>
    </row>
    <row r="14" spans="1:15" ht="12.75" customHeight="1">
      <c r="A14" s="20"/>
      <c r="B14" s="20"/>
      <c r="C14" s="19"/>
      <c r="D14" s="19"/>
      <c r="E14" s="20"/>
      <c r="F14" s="20"/>
      <c r="G14" s="20"/>
      <c r="H14" s="19"/>
      <c r="I14" s="19"/>
      <c r="J14" s="19"/>
      <c r="K14" s="19"/>
      <c r="L14" s="19"/>
      <c r="M14" s="19"/>
      <c r="N14" s="19"/>
    </row>
    <row r="15" spans="1:15" ht="12.75" customHeight="1">
      <c r="C15" s="21"/>
      <c r="D15" s="21"/>
      <c r="H15" s="21"/>
      <c r="J15" s="21"/>
      <c r="M15" s="21"/>
    </row>
    <row r="16" spans="1:15" ht="12.75" customHeight="1">
      <c r="M16" s="21"/>
    </row>
    <row r="17" spans="13:13" ht="12.75" customHeight="1">
      <c r="M17" s="21"/>
    </row>
    <row r="18" spans="13:13" ht="12.75" customHeight="1">
      <c r="M18" s="21"/>
    </row>
    <row r="19" spans="13:13" ht="12.75" customHeight="1">
      <c r="M19" s="21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16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D18" sqref="D18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" t="s">
        <v>256</v>
      </c>
    </row>
    <row r="2" spans="1:4" ht="28.5" customHeight="1">
      <c r="A2" s="12" t="s">
        <v>257</v>
      </c>
      <c r="B2" s="12"/>
      <c r="C2" s="12"/>
      <c r="D2" s="12"/>
    </row>
    <row r="3" spans="1:4" ht="22.5" customHeight="1">
      <c r="A3" s="13" t="s">
        <v>46</v>
      </c>
      <c r="D3" s="14" t="s">
        <v>47</v>
      </c>
    </row>
    <row r="4" spans="1:4" ht="22.5" customHeight="1">
      <c r="A4" s="15" t="s">
        <v>118</v>
      </c>
      <c r="B4" s="16" t="s">
        <v>258</v>
      </c>
      <c r="C4" s="15" t="s">
        <v>251</v>
      </c>
      <c r="D4" s="15" t="s">
        <v>259</v>
      </c>
    </row>
    <row r="5" spans="1:4" ht="15.75" customHeight="1">
      <c r="A5" s="17" t="s">
        <v>195</v>
      </c>
      <c r="B5" s="17" t="s">
        <v>195</v>
      </c>
      <c r="C5" s="17" t="s">
        <v>195</v>
      </c>
      <c r="D5" s="18" t="s">
        <v>195</v>
      </c>
    </row>
    <row r="6" spans="1:4" ht="12.75" customHeight="1">
      <c r="A6" s="19" t="s">
        <v>213</v>
      </c>
      <c r="B6" s="19"/>
      <c r="C6" s="19"/>
      <c r="D6" s="19"/>
    </row>
    <row r="7" spans="1:4" ht="12.75" customHeight="1">
      <c r="A7" s="19"/>
      <c r="B7" s="19"/>
      <c r="C7" s="19"/>
      <c r="D7" s="19"/>
    </row>
    <row r="8" spans="1:4" ht="12.75" customHeight="1">
      <c r="A8" s="19"/>
      <c r="B8" s="19"/>
      <c r="C8" s="19"/>
      <c r="D8" s="19"/>
    </row>
    <row r="9" spans="1:4" ht="12.75" customHeight="1">
      <c r="A9" s="19"/>
      <c r="B9" s="19"/>
      <c r="C9" s="19"/>
      <c r="D9" s="19"/>
    </row>
    <row r="10" spans="1:4" ht="12.75" customHeight="1">
      <c r="A10" s="19"/>
      <c r="B10" s="19"/>
      <c r="C10" s="19"/>
      <c r="D10" s="19"/>
    </row>
    <row r="11" spans="1:4" ht="12.75" customHeight="1">
      <c r="A11" s="19"/>
      <c r="B11" s="19"/>
      <c r="C11" s="19"/>
      <c r="D11" s="20"/>
    </row>
    <row r="12" spans="1:4" ht="12.75" customHeight="1">
      <c r="A12" s="19"/>
      <c r="B12" s="19"/>
      <c r="C12" s="19"/>
      <c r="D12" s="20"/>
    </row>
    <row r="13" spans="1:4" ht="12.75" customHeight="1">
      <c r="A13" s="19"/>
      <c r="B13" s="19"/>
      <c r="C13" s="19"/>
      <c r="D13" s="20"/>
    </row>
    <row r="14" spans="1:4" ht="12.75" customHeight="1">
      <c r="A14" s="21"/>
      <c r="B14" s="21"/>
    </row>
    <row r="15" spans="1:4" ht="12.75" customHeight="1">
      <c r="A15" s="21"/>
      <c r="B15" s="21"/>
      <c r="C15" s="21"/>
    </row>
    <row r="16" spans="1:4" ht="12.75" customHeight="1">
      <c r="A16" s="21"/>
      <c r="B16" s="21"/>
      <c r="C16" s="21"/>
    </row>
    <row r="17" spans="2:2" ht="12.75" customHeight="1">
      <c r="B17" s="21"/>
    </row>
  </sheetData>
  <phoneticPr fontId="16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35"/>
  <sheetViews>
    <sheetView workbookViewId="0">
      <selection activeCell="J13" sqref="J13"/>
    </sheetView>
  </sheetViews>
  <sheetFormatPr defaultRowHeight="11.25"/>
  <cols>
    <col min="1" max="1" width="15.5" style="6" customWidth="1"/>
    <col min="2" max="2" width="14.1640625" style="6" customWidth="1"/>
    <col min="3" max="3" width="9.33203125" style="6"/>
    <col min="4" max="4" width="16.83203125" style="6" customWidth="1"/>
    <col min="5" max="5" width="40.1640625" style="6" customWidth="1"/>
    <col min="6" max="6" width="17.5" style="6" customWidth="1"/>
    <col min="7" max="16384" width="9.33203125" style="6"/>
  </cols>
  <sheetData>
    <row r="1" spans="1:8" ht="20.25" customHeight="1">
      <c r="A1" s="7" t="s">
        <v>260</v>
      </c>
    </row>
    <row r="2" spans="1:8" ht="20.25">
      <c r="A2" s="186" t="s">
        <v>41</v>
      </c>
      <c r="B2" s="186"/>
      <c r="C2" s="186"/>
      <c r="D2" s="186"/>
      <c r="E2" s="186"/>
      <c r="F2" s="186"/>
      <c r="G2" s="186"/>
      <c r="H2" s="186"/>
    </row>
    <row r="3" spans="1:8" ht="17.25" customHeight="1">
      <c r="A3" s="8"/>
    </row>
    <row r="4" spans="1:8" ht="15.75" customHeight="1">
      <c r="A4" s="215" t="s">
        <v>261</v>
      </c>
      <c r="B4" s="215"/>
      <c r="C4" s="215"/>
      <c r="D4" s="215" t="s">
        <v>46</v>
      </c>
      <c r="E4" s="215"/>
      <c r="F4" s="215"/>
      <c r="G4" s="215"/>
      <c r="H4" s="215"/>
    </row>
    <row r="5" spans="1:8" s="5" customFormat="1" ht="15.75" customHeight="1">
      <c r="A5" s="195" t="s">
        <v>262</v>
      </c>
      <c r="B5" s="195" t="s">
        <v>263</v>
      </c>
      <c r="C5" s="195"/>
      <c r="D5" s="195" t="s">
        <v>264</v>
      </c>
      <c r="E5" s="195"/>
      <c r="F5" s="195" t="s">
        <v>265</v>
      </c>
      <c r="G5" s="195"/>
      <c r="H5" s="195"/>
    </row>
    <row r="6" spans="1:8" s="5" customFormat="1" ht="15.75" customHeight="1">
      <c r="A6" s="195"/>
      <c r="B6" s="195"/>
      <c r="C6" s="195"/>
      <c r="D6" s="195"/>
      <c r="E6" s="195"/>
      <c r="F6" s="9" t="s">
        <v>266</v>
      </c>
      <c r="G6" s="9" t="s">
        <v>121</v>
      </c>
      <c r="H6" s="9" t="s">
        <v>267</v>
      </c>
    </row>
    <row r="7" spans="1:8" s="5" customFormat="1" ht="15.75" customHeight="1">
      <c r="A7" s="195"/>
      <c r="B7" s="195" t="s">
        <v>268</v>
      </c>
      <c r="C7" s="195"/>
      <c r="D7" s="195" t="s">
        <v>269</v>
      </c>
      <c r="E7" s="195"/>
      <c r="F7" s="9">
        <v>41.12</v>
      </c>
      <c r="G7" s="9">
        <v>41.12</v>
      </c>
      <c r="H7" s="9"/>
    </row>
    <row r="8" spans="1:8" s="5" customFormat="1" ht="15.75" customHeight="1">
      <c r="A8" s="195"/>
      <c r="B8" s="195" t="s">
        <v>270</v>
      </c>
      <c r="C8" s="195"/>
      <c r="D8" s="195" t="s">
        <v>271</v>
      </c>
      <c r="E8" s="195"/>
      <c r="F8" s="9">
        <v>2</v>
      </c>
      <c r="G8" s="9">
        <v>2</v>
      </c>
      <c r="H8" s="9"/>
    </row>
    <row r="9" spans="1:8" s="5" customFormat="1" ht="15.75" customHeight="1">
      <c r="A9" s="195"/>
      <c r="B9" s="195" t="s">
        <v>272</v>
      </c>
      <c r="C9" s="195"/>
      <c r="D9" s="195" t="s">
        <v>273</v>
      </c>
      <c r="E9" s="195"/>
      <c r="F9" s="9">
        <v>2</v>
      </c>
      <c r="G9" s="9">
        <v>2</v>
      </c>
      <c r="H9" s="9"/>
    </row>
    <row r="10" spans="1:8" s="5" customFormat="1" ht="15.75" customHeight="1">
      <c r="A10" s="195"/>
      <c r="B10" s="195" t="s">
        <v>274</v>
      </c>
      <c r="C10" s="195"/>
      <c r="D10" s="195" t="s">
        <v>275</v>
      </c>
      <c r="E10" s="195"/>
      <c r="F10" s="9">
        <v>1.45</v>
      </c>
      <c r="G10" s="9">
        <v>1.45</v>
      </c>
      <c r="H10" s="9"/>
    </row>
    <row r="11" spans="1:8" s="5" customFormat="1" ht="15.75" customHeight="1">
      <c r="A11" s="195"/>
      <c r="B11" s="195" t="s">
        <v>276</v>
      </c>
      <c r="C11" s="195"/>
      <c r="D11" s="195"/>
      <c r="E11" s="195"/>
      <c r="F11" s="9">
        <v>46.57</v>
      </c>
      <c r="G11" s="9">
        <v>46.57</v>
      </c>
      <c r="H11" s="9"/>
    </row>
    <row r="12" spans="1:8" s="5" customFormat="1" ht="15.75" customHeight="1">
      <c r="A12" s="195" t="s">
        <v>277</v>
      </c>
      <c r="B12" s="197" t="s">
        <v>278</v>
      </c>
      <c r="C12" s="198"/>
      <c r="D12" s="198"/>
      <c r="E12" s="198"/>
      <c r="F12" s="198"/>
      <c r="G12" s="198"/>
      <c r="H12" s="199"/>
    </row>
    <row r="13" spans="1:8" s="5" customFormat="1" ht="15.75" customHeight="1">
      <c r="A13" s="195"/>
      <c r="B13" s="200"/>
      <c r="C13" s="201"/>
      <c r="D13" s="201"/>
      <c r="E13" s="201"/>
      <c r="F13" s="201"/>
      <c r="G13" s="201"/>
      <c r="H13" s="202"/>
    </row>
    <row r="14" spans="1:8" s="5" customFormat="1" ht="15.75" customHeight="1">
      <c r="A14" s="195"/>
      <c r="B14" s="200"/>
      <c r="C14" s="201"/>
      <c r="D14" s="201"/>
      <c r="E14" s="201"/>
      <c r="F14" s="201"/>
      <c r="G14" s="201"/>
      <c r="H14" s="202"/>
    </row>
    <row r="15" spans="1:8" s="5" customFormat="1" ht="15.75" customHeight="1">
      <c r="A15" s="195"/>
      <c r="B15" s="200"/>
      <c r="C15" s="201"/>
      <c r="D15" s="201"/>
      <c r="E15" s="201"/>
      <c r="F15" s="201"/>
      <c r="G15" s="201"/>
      <c r="H15" s="202"/>
    </row>
    <row r="16" spans="1:8" s="5" customFormat="1" ht="15.75" customHeight="1">
      <c r="A16" s="195"/>
      <c r="B16" s="203"/>
      <c r="C16" s="204"/>
      <c r="D16" s="204"/>
      <c r="E16" s="204"/>
      <c r="F16" s="204"/>
      <c r="G16" s="204"/>
      <c r="H16" s="205"/>
    </row>
    <row r="17" spans="1:8" s="5" customFormat="1" ht="15.75" customHeight="1">
      <c r="A17" s="196" t="s">
        <v>279</v>
      </c>
      <c r="B17" s="10" t="s">
        <v>280</v>
      </c>
      <c r="C17" s="196" t="s">
        <v>281</v>
      </c>
      <c r="D17" s="196"/>
      <c r="E17" s="196" t="s">
        <v>282</v>
      </c>
      <c r="F17" s="196"/>
      <c r="G17" s="196" t="s">
        <v>283</v>
      </c>
      <c r="H17" s="196"/>
    </row>
    <row r="18" spans="1:8" s="5" customFormat="1" ht="15.75" customHeight="1">
      <c r="A18" s="196"/>
      <c r="B18" s="196" t="s">
        <v>284</v>
      </c>
      <c r="C18" s="196" t="s">
        <v>285</v>
      </c>
      <c r="D18" s="196"/>
      <c r="E18" s="196" t="s">
        <v>286</v>
      </c>
      <c r="F18" s="196"/>
      <c r="G18" s="196">
        <v>1</v>
      </c>
      <c r="H18" s="196"/>
    </row>
    <row r="19" spans="1:8" s="5" customFormat="1" ht="15.75" customHeight="1">
      <c r="A19" s="196"/>
      <c r="B19" s="196"/>
      <c r="C19" s="196"/>
      <c r="D19" s="196"/>
      <c r="E19" s="196" t="s">
        <v>287</v>
      </c>
      <c r="F19" s="196"/>
      <c r="G19" s="196">
        <v>5</v>
      </c>
      <c r="H19" s="196"/>
    </row>
    <row r="20" spans="1:8" s="5" customFormat="1" ht="15.75" customHeight="1">
      <c r="A20" s="196"/>
      <c r="B20" s="196"/>
      <c r="C20" s="206" t="s">
        <v>288</v>
      </c>
      <c r="D20" s="207"/>
      <c r="E20" s="196" t="s">
        <v>269</v>
      </c>
      <c r="F20" s="196"/>
      <c r="G20" s="196">
        <v>5</v>
      </c>
      <c r="H20" s="196"/>
    </row>
    <row r="21" spans="1:8" s="5" customFormat="1" ht="15.75" customHeight="1">
      <c r="A21" s="196"/>
      <c r="B21" s="196"/>
      <c r="C21" s="208"/>
      <c r="D21" s="209"/>
      <c r="E21" s="196" t="s">
        <v>271</v>
      </c>
      <c r="F21" s="196"/>
      <c r="G21" s="213">
        <v>2</v>
      </c>
      <c r="H21" s="214"/>
    </row>
    <row r="22" spans="1:8" s="5" customFormat="1" ht="15.75" customHeight="1">
      <c r="A22" s="196"/>
      <c r="B22" s="196"/>
      <c r="C22" s="208"/>
      <c r="D22" s="209"/>
      <c r="E22" s="196" t="s">
        <v>273</v>
      </c>
      <c r="F22" s="196"/>
      <c r="G22" s="213">
        <v>2</v>
      </c>
      <c r="H22" s="214"/>
    </row>
    <row r="23" spans="1:8" s="5" customFormat="1" ht="15.75" customHeight="1">
      <c r="A23" s="196"/>
      <c r="B23" s="196"/>
      <c r="C23" s="210"/>
      <c r="D23" s="211"/>
      <c r="E23" s="196" t="s">
        <v>275</v>
      </c>
      <c r="F23" s="196"/>
      <c r="G23" s="213">
        <v>1</v>
      </c>
      <c r="H23" s="214"/>
    </row>
    <row r="24" spans="1:8" s="5" customFormat="1" ht="15.75" customHeight="1">
      <c r="A24" s="196"/>
      <c r="B24" s="196"/>
      <c r="C24" s="196" t="s">
        <v>289</v>
      </c>
      <c r="D24" s="196"/>
      <c r="E24" s="196" t="s">
        <v>290</v>
      </c>
      <c r="F24" s="213"/>
      <c r="G24" s="196" t="s">
        <v>291</v>
      </c>
      <c r="H24" s="196"/>
    </row>
    <row r="25" spans="1:8" s="5" customFormat="1" ht="15.75" customHeight="1">
      <c r="A25" s="196"/>
      <c r="B25" s="196"/>
      <c r="C25" s="196" t="s">
        <v>292</v>
      </c>
      <c r="D25" s="196"/>
      <c r="E25" s="196" t="s">
        <v>269</v>
      </c>
      <c r="F25" s="196"/>
      <c r="G25" s="196" t="s">
        <v>293</v>
      </c>
      <c r="H25" s="196"/>
    </row>
    <row r="26" spans="1:8" s="5" customFormat="1" ht="15.75" customHeight="1">
      <c r="A26" s="196"/>
      <c r="B26" s="196"/>
      <c r="C26" s="196"/>
      <c r="D26" s="196"/>
      <c r="E26" s="196" t="s">
        <v>271</v>
      </c>
      <c r="F26" s="196"/>
      <c r="G26" s="213" t="s">
        <v>294</v>
      </c>
      <c r="H26" s="214"/>
    </row>
    <row r="27" spans="1:8" s="5" customFormat="1" ht="15.75" customHeight="1">
      <c r="A27" s="196"/>
      <c r="B27" s="196"/>
      <c r="C27" s="196"/>
      <c r="D27" s="196"/>
      <c r="E27" s="196" t="s">
        <v>273</v>
      </c>
      <c r="F27" s="196"/>
      <c r="G27" s="213" t="s">
        <v>294</v>
      </c>
      <c r="H27" s="214"/>
    </row>
    <row r="28" spans="1:8" s="5" customFormat="1" ht="15.75" customHeight="1">
      <c r="A28" s="196"/>
      <c r="B28" s="196"/>
      <c r="C28" s="196"/>
      <c r="D28" s="196"/>
      <c r="E28" s="196" t="s">
        <v>275</v>
      </c>
      <c r="F28" s="196"/>
      <c r="G28" s="196" t="s">
        <v>295</v>
      </c>
      <c r="H28" s="196"/>
    </row>
    <row r="29" spans="1:8" s="5" customFormat="1" ht="15.75" customHeight="1">
      <c r="A29" s="196"/>
      <c r="B29" s="196" t="s">
        <v>296</v>
      </c>
      <c r="C29" s="196" t="s">
        <v>297</v>
      </c>
      <c r="D29" s="196"/>
      <c r="E29" s="196" t="s">
        <v>213</v>
      </c>
      <c r="F29" s="196"/>
      <c r="G29" s="196"/>
      <c r="H29" s="196"/>
    </row>
    <row r="30" spans="1:8" s="5" customFormat="1" ht="15.75" customHeight="1">
      <c r="A30" s="196"/>
      <c r="B30" s="196"/>
      <c r="C30" s="196"/>
      <c r="D30" s="196"/>
      <c r="E30" s="196" t="s">
        <v>213</v>
      </c>
      <c r="F30" s="196"/>
      <c r="G30" s="196"/>
      <c r="H30" s="196"/>
    </row>
    <row r="31" spans="1:8" s="5" customFormat="1" ht="15.75" customHeight="1">
      <c r="A31" s="196"/>
      <c r="B31" s="196"/>
      <c r="C31" s="196" t="s">
        <v>298</v>
      </c>
      <c r="D31" s="196"/>
      <c r="E31" s="196" t="s">
        <v>299</v>
      </c>
      <c r="F31" s="196"/>
      <c r="G31" s="196">
        <v>1</v>
      </c>
      <c r="H31" s="196"/>
    </row>
    <row r="32" spans="1:8" s="5" customFormat="1" ht="15.75" customHeight="1">
      <c r="A32" s="196"/>
      <c r="B32" s="196"/>
      <c r="C32" s="196"/>
      <c r="D32" s="196"/>
      <c r="E32" s="196" t="s">
        <v>300</v>
      </c>
      <c r="F32" s="196"/>
      <c r="G32" s="196">
        <v>1</v>
      </c>
      <c r="H32" s="196"/>
    </row>
    <row r="33" spans="1:8" s="5" customFormat="1" ht="15.75" customHeight="1">
      <c r="A33" s="196"/>
      <c r="B33" s="196"/>
      <c r="C33" s="196" t="s">
        <v>301</v>
      </c>
      <c r="D33" s="196"/>
      <c r="E33" s="196" t="s">
        <v>302</v>
      </c>
      <c r="F33" s="196"/>
      <c r="G33" s="196">
        <v>1</v>
      </c>
      <c r="H33" s="196"/>
    </row>
    <row r="34" spans="1:8" s="5" customFormat="1" ht="15.75" customHeight="1">
      <c r="A34" s="196"/>
      <c r="B34" s="196"/>
      <c r="C34" s="196" t="s">
        <v>303</v>
      </c>
      <c r="D34" s="196"/>
      <c r="E34" s="196" t="s">
        <v>304</v>
      </c>
      <c r="F34" s="196"/>
      <c r="G34" s="196">
        <v>1</v>
      </c>
      <c r="H34" s="196"/>
    </row>
    <row r="35" spans="1:8" s="5" customFormat="1" ht="15.75" customHeight="1">
      <c r="A35" s="196"/>
      <c r="B35" s="10" t="s">
        <v>305</v>
      </c>
      <c r="C35" s="196" t="s">
        <v>306</v>
      </c>
      <c r="D35" s="196"/>
      <c r="E35" s="196" t="s">
        <v>307</v>
      </c>
      <c r="F35" s="196"/>
      <c r="G35" s="212">
        <v>0.97</v>
      </c>
      <c r="H35" s="196"/>
    </row>
  </sheetData>
  <mergeCells count="70">
    <mergeCell ref="A2:H2"/>
    <mergeCell ref="A4:C4"/>
    <mergeCell ref="D4:H4"/>
    <mergeCell ref="F5:H5"/>
    <mergeCell ref="B7:C7"/>
    <mergeCell ref="D7:E7"/>
    <mergeCell ref="A5:A11"/>
    <mergeCell ref="B5:C6"/>
    <mergeCell ref="D5:E6"/>
    <mergeCell ref="E18:F18"/>
    <mergeCell ref="G18:H18"/>
    <mergeCell ref="B8:C8"/>
    <mergeCell ref="D8:E8"/>
    <mergeCell ref="B9:C9"/>
    <mergeCell ref="D9:E9"/>
    <mergeCell ref="B10:C10"/>
    <mergeCell ref="D10:E10"/>
    <mergeCell ref="B11:C11"/>
    <mergeCell ref="D11:E11"/>
    <mergeCell ref="C17:D17"/>
    <mergeCell ref="E17:F17"/>
    <mergeCell ref="G17:H17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C33:D33"/>
    <mergeCell ref="E33:F33"/>
    <mergeCell ref="G33:H33"/>
    <mergeCell ref="A12:A16"/>
    <mergeCell ref="A17:A35"/>
    <mergeCell ref="B18:B28"/>
    <mergeCell ref="B29:B34"/>
    <mergeCell ref="B12:H16"/>
    <mergeCell ref="C18:D19"/>
    <mergeCell ref="C20:D23"/>
    <mergeCell ref="C25:D28"/>
    <mergeCell ref="C29:D30"/>
    <mergeCell ref="C31:D32"/>
    <mergeCell ref="C34:D34"/>
    <mergeCell ref="E34:F34"/>
    <mergeCell ref="G34:H34"/>
    <mergeCell ref="C35:D35"/>
    <mergeCell ref="E35:F35"/>
    <mergeCell ref="G35:H35"/>
  </mergeCells>
  <phoneticPr fontId="16" type="noConversion"/>
  <pageMargins left="0.9" right="0.71" top="0.55000000000000004" bottom="0.55000000000000004" header="0.31" footer="0.31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topLeftCell="A10" workbookViewId="0">
      <selection activeCell="I8" sqref="I8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308</v>
      </c>
    </row>
    <row r="3" spans="1:5" ht="20.25">
      <c r="A3" s="221" t="s">
        <v>43</v>
      </c>
      <c r="B3" s="221"/>
      <c r="C3" s="221"/>
      <c r="D3" s="221"/>
      <c r="E3" s="221"/>
    </row>
    <row r="4" spans="1:5" ht="26.25">
      <c r="A4" s="2"/>
      <c r="B4" s="2"/>
      <c r="C4" s="2"/>
      <c r="D4" s="2"/>
      <c r="E4" s="2"/>
    </row>
    <row r="5" spans="1:5" ht="15" customHeight="1">
      <c r="A5" s="215" t="s">
        <v>309</v>
      </c>
      <c r="B5" s="215"/>
      <c r="C5" s="215"/>
      <c r="D5" s="215"/>
      <c r="E5" s="215"/>
    </row>
    <row r="6" spans="1:5" ht="15" customHeight="1">
      <c r="A6" s="215" t="s">
        <v>310</v>
      </c>
      <c r="B6" s="215"/>
      <c r="C6" s="215"/>
      <c r="D6" s="215"/>
      <c r="E6" s="215"/>
    </row>
    <row r="7" spans="1:5" ht="15" customHeight="1">
      <c r="A7" s="215" t="s">
        <v>311</v>
      </c>
      <c r="B7" s="215"/>
      <c r="C7" s="215"/>
      <c r="D7" s="4" t="s">
        <v>312</v>
      </c>
      <c r="E7" s="4"/>
    </row>
    <row r="8" spans="1:5" ht="15" customHeight="1">
      <c r="A8" s="215" t="s">
        <v>313</v>
      </c>
      <c r="B8" s="215"/>
      <c r="C8" s="215"/>
      <c r="D8" s="4" t="s">
        <v>314</v>
      </c>
      <c r="E8" s="4"/>
    </row>
    <row r="9" spans="1:5" ht="15" customHeight="1">
      <c r="A9" s="220"/>
      <c r="B9" s="220"/>
      <c r="C9" s="220"/>
      <c r="D9" s="4" t="s">
        <v>315</v>
      </c>
      <c r="E9" s="4"/>
    </row>
    <row r="10" spans="1:5" ht="15" customHeight="1">
      <c r="A10" s="216" t="s">
        <v>316</v>
      </c>
      <c r="B10" s="215" t="s">
        <v>317</v>
      </c>
      <c r="C10" s="215"/>
      <c r="D10" s="215"/>
      <c r="E10" s="215"/>
    </row>
    <row r="11" spans="1:5" ht="15" customHeight="1">
      <c r="A11" s="217"/>
      <c r="B11" s="215"/>
      <c r="C11" s="215"/>
      <c r="D11" s="215"/>
      <c r="E11" s="215"/>
    </row>
    <row r="12" spans="1:5" ht="15" customHeight="1">
      <c r="A12" s="217"/>
      <c r="B12" s="215"/>
      <c r="C12" s="215"/>
      <c r="D12" s="215"/>
      <c r="E12" s="215"/>
    </row>
    <row r="13" spans="1:5" ht="15" customHeight="1">
      <c r="A13" s="217"/>
      <c r="B13" s="219"/>
      <c r="C13" s="219"/>
      <c r="D13" s="219"/>
      <c r="E13" s="219"/>
    </row>
    <row r="14" spans="1:5" ht="15" customHeight="1">
      <c r="A14" s="217"/>
      <c r="B14" s="219" t="s">
        <v>318</v>
      </c>
      <c r="C14" s="219"/>
      <c r="D14" s="219"/>
      <c r="E14" s="219"/>
    </row>
    <row r="15" spans="1:5" ht="15" customHeight="1">
      <c r="A15" s="217"/>
      <c r="B15" s="219" t="s">
        <v>319</v>
      </c>
      <c r="C15" s="219"/>
      <c r="D15" s="219"/>
      <c r="E15" s="219"/>
    </row>
    <row r="16" spans="1:5" ht="15" customHeight="1">
      <c r="A16" s="217"/>
      <c r="B16" s="219" t="s">
        <v>320</v>
      </c>
      <c r="C16" s="219"/>
      <c r="D16" s="219"/>
      <c r="E16" s="219"/>
    </row>
    <row r="17" spans="1:5" ht="15" customHeight="1">
      <c r="A17" s="218"/>
      <c r="B17" s="219" t="s">
        <v>321</v>
      </c>
      <c r="C17" s="219"/>
      <c r="D17" s="219"/>
      <c r="E17" s="219"/>
    </row>
    <row r="18" spans="1:5" ht="15" customHeight="1">
      <c r="A18" s="216" t="s">
        <v>322</v>
      </c>
      <c r="B18" s="216" t="s">
        <v>323</v>
      </c>
      <c r="C18" s="215" t="s">
        <v>281</v>
      </c>
      <c r="D18" s="215" t="s">
        <v>282</v>
      </c>
      <c r="E18" s="215" t="s">
        <v>283</v>
      </c>
    </row>
    <row r="19" spans="1:5" ht="15" customHeight="1">
      <c r="A19" s="217"/>
      <c r="B19" s="218"/>
      <c r="C19" s="215"/>
      <c r="D19" s="215"/>
      <c r="E19" s="215"/>
    </row>
    <row r="20" spans="1:5" ht="15" customHeight="1">
      <c r="A20" s="217"/>
      <c r="B20" s="216" t="s">
        <v>284</v>
      </c>
      <c r="C20" s="215" t="s">
        <v>285</v>
      </c>
      <c r="D20" s="4" t="s">
        <v>324</v>
      </c>
      <c r="E20" s="4"/>
    </row>
    <row r="21" spans="1:5" ht="15" customHeight="1">
      <c r="A21" s="217"/>
      <c r="B21" s="217"/>
      <c r="C21" s="215"/>
      <c r="D21" s="4" t="s">
        <v>325</v>
      </c>
      <c r="E21" s="4"/>
    </row>
    <row r="22" spans="1:5" ht="15" customHeight="1">
      <c r="A22" s="217"/>
      <c r="B22" s="217"/>
      <c r="C22" s="215"/>
      <c r="D22" s="4" t="s">
        <v>321</v>
      </c>
      <c r="E22" s="4"/>
    </row>
    <row r="23" spans="1:5" ht="15" customHeight="1">
      <c r="A23" s="217"/>
      <c r="B23" s="217"/>
      <c r="C23" s="215" t="s">
        <v>288</v>
      </c>
      <c r="D23" s="4" t="s">
        <v>324</v>
      </c>
      <c r="E23" s="4"/>
    </row>
    <row r="24" spans="1:5" ht="15" customHeight="1">
      <c r="A24" s="217"/>
      <c r="B24" s="217"/>
      <c r="C24" s="215"/>
      <c r="D24" s="4" t="s">
        <v>325</v>
      </c>
      <c r="E24" s="4"/>
    </row>
    <row r="25" spans="1:5" ht="15" customHeight="1">
      <c r="A25" s="217"/>
      <c r="B25" s="217"/>
      <c r="C25" s="215"/>
      <c r="D25" s="4" t="s">
        <v>321</v>
      </c>
      <c r="E25" s="4"/>
    </row>
    <row r="26" spans="1:5" ht="15" customHeight="1">
      <c r="A26" s="217"/>
      <c r="B26" s="217"/>
      <c r="C26" s="215" t="s">
        <v>289</v>
      </c>
      <c r="D26" s="4" t="s">
        <v>324</v>
      </c>
      <c r="E26" s="4"/>
    </row>
    <row r="27" spans="1:5" ht="15" customHeight="1">
      <c r="A27" s="217"/>
      <c r="B27" s="217"/>
      <c r="C27" s="215"/>
      <c r="D27" s="4" t="s">
        <v>325</v>
      </c>
      <c r="E27" s="4"/>
    </row>
    <row r="28" spans="1:5" ht="15" customHeight="1">
      <c r="A28" s="217"/>
      <c r="B28" s="217"/>
      <c r="C28" s="215"/>
      <c r="D28" s="4" t="s">
        <v>321</v>
      </c>
      <c r="E28" s="4"/>
    </row>
    <row r="29" spans="1:5" ht="15" customHeight="1">
      <c r="A29" s="217"/>
      <c r="B29" s="217"/>
      <c r="C29" s="215" t="s">
        <v>292</v>
      </c>
      <c r="D29" s="4" t="s">
        <v>324</v>
      </c>
      <c r="E29" s="4"/>
    </row>
    <row r="30" spans="1:5" ht="15" customHeight="1">
      <c r="A30" s="217"/>
      <c r="B30" s="217"/>
      <c r="C30" s="215"/>
      <c r="D30" s="4" t="s">
        <v>325</v>
      </c>
      <c r="E30" s="4"/>
    </row>
    <row r="31" spans="1:5" ht="15" customHeight="1">
      <c r="A31" s="217"/>
      <c r="B31" s="217"/>
      <c r="C31" s="215"/>
      <c r="D31" s="4" t="s">
        <v>321</v>
      </c>
      <c r="E31" s="4"/>
    </row>
    <row r="32" spans="1:5" ht="15" customHeight="1">
      <c r="A32" s="217"/>
      <c r="B32" s="218"/>
      <c r="C32" s="3" t="s">
        <v>326</v>
      </c>
      <c r="D32" s="4"/>
      <c r="E32" s="3"/>
    </row>
    <row r="33" spans="1:5" ht="15" customHeight="1">
      <c r="A33" s="217"/>
      <c r="B33" s="216" t="s">
        <v>296</v>
      </c>
      <c r="C33" s="216" t="s">
        <v>327</v>
      </c>
      <c r="D33" s="4" t="s">
        <v>324</v>
      </c>
      <c r="E33" s="4"/>
    </row>
    <row r="34" spans="1:5" ht="15" customHeight="1">
      <c r="A34" s="217"/>
      <c r="B34" s="217"/>
      <c r="C34" s="217"/>
      <c r="D34" s="4" t="s">
        <v>325</v>
      </c>
      <c r="E34" s="4"/>
    </row>
    <row r="35" spans="1:5" ht="15" customHeight="1">
      <c r="A35" s="217"/>
      <c r="B35" s="217"/>
      <c r="C35" s="218"/>
      <c r="D35" s="4" t="s">
        <v>321</v>
      </c>
      <c r="E35" s="4"/>
    </row>
    <row r="36" spans="1:5" ht="15" customHeight="1">
      <c r="A36" s="217"/>
      <c r="B36" s="217"/>
      <c r="C36" s="216" t="s">
        <v>328</v>
      </c>
      <c r="D36" s="4" t="s">
        <v>324</v>
      </c>
      <c r="E36" s="4"/>
    </row>
    <row r="37" spans="1:5" ht="15" customHeight="1">
      <c r="A37" s="217"/>
      <c r="B37" s="217"/>
      <c r="C37" s="217"/>
      <c r="D37" s="4" t="s">
        <v>325</v>
      </c>
      <c r="E37" s="4"/>
    </row>
    <row r="38" spans="1:5" ht="15" customHeight="1">
      <c r="A38" s="217"/>
      <c r="B38" s="217"/>
      <c r="C38" s="218"/>
      <c r="D38" s="4" t="s">
        <v>321</v>
      </c>
      <c r="E38" s="4"/>
    </row>
    <row r="39" spans="1:5" ht="15" customHeight="1">
      <c r="A39" s="217"/>
      <c r="B39" s="217"/>
      <c r="C39" s="216" t="s">
        <v>329</v>
      </c>
      <c r="D39" s="4" t="s">
        <v>324</v>
      </c>
      <c r="E39" s="4"/>
    </row>
    <row r="40" spans="1:5" ht="15" customHeight="1">
      <c r="A40" s="217"/>
      <c r="B40" s="217"/>
      <c r="C40" s="217"/>
      <c r="D40" s="4" t="s">
        <v>325</v>
      </c>
      <c r="E40" s="4"/>
    </row>
    <row r="41" spans="1:5" ht="15" customHeight="1">
      <c r="A41" s="217"/>
      <c r="B41" s="217"/>
      <c r="C41" s="218"/>
      <c r="D41" s="4" t="s">
        <v>321</v>
      </c>
      <c r="E41" s="4"/>
    </row>
    <row r="42" spans="1:5" ht="15" customHeight="1">
      <c r="A42" s="217"/>
      <c r="B42" s="217"/>
      <c r="C42" s="216" t="s">
        <v>330</v>
      </c>
      <c r="D42" s="4" t="s">
        <v>324</v>
      </c>
      <c r="E42" s="4"/>
    </row>
    <row r="43" spans="1:5" ht="15" customHeight="1">
      <c r="A43" s="217"/>
      <c r="B43" s="217"/>
      <c r="C43" s="217"/>
      <c r="D43" s="4" t="s">
        <v>325</v>
      </c>
      <c r="E43" s="4"/>
    </row>
    <row r="44" spans="1:5" ht="15" customHeight="1">
      <c r="A44" s="217"/>
      <c r="B44" s="217"/>
      <c r="C44" s="218"/>
      <c r="D44" s="4" t="s">
        <v>321</v>
      </c>
      <c r="E44" s="4"/>
    </row>
    <row r="45" spans="1:5" ht="15" customHeight="1">
      <c r="A45" s="217"/>
      <c r="B45" s="218"/>
      <c r="C45" s="3" t="s">
        <v>326</v>
      </c>
      <c r="D45" s="4"/>
      <c r="E45" s="4"/>
    </row>
    <row r="46" spans="1:5" ht="15" customHeight="1">
      <c r="A46" s="217"/>
      <c r="B46" s="215" t="s">
        <v>331</v>
      </c>
      <c r="C46" s="216" t="s">
        <v>332</v>
      </c>
      <c r="D46" s="4" t="s">
        <v>324</v>
      </c>
      <c r="E46" s="3"/>
    </row>
    <row r="47" spans="1:5" ht="15" customHeight="1">
      <c r="A47" s="217"/>
      <c r="B47" s="215"/>
      <c r="C47" s="217"/>
      <c r="D47" s="4" t="s">
        <v>325</v>
      </c>
      <c r="E47" s="3"/>
    </row>
    <row r="48" spans="1:5" ht="15" customHeight="1">
      <c r="A48" s="217"/>
      <c r="B48" s="215"/>
      <c r="C48" s="218"/>
      <c r="D48" s="4" t="s">
        <v>321</v>
      </c>
      <c r="E48" s="3"/>
    </row>
    <row r="49" spans="1:5" ht="15" customHeight="1">
      <c r="A49" s="218"/>
      <c r="B49" s="215"/>
      <c r="C49" s="3" t="s">
        <v>326</v>
      </c>
      <c r="D49" s="4"/>
      <c r="E49" s="3"/>
    </row>
  </sheetData>
  <mergeCells count="32">
    <mergeCell ref="A7:C7"/>
    <mergeCell ref="A3:E3"/>
    <mergeCell ref="A5:C5"/>
    <mergeCell ref="D5:E5"/>
    <mergeCell ref="A6:C6"/>
    <mergeCell ref="D6:E6"/>
    <mergeCell ref="A8:C8"/>
    <mergeCell ref="A9:C9"/>
    <mergeCell ref="B13:E13"/>
    <mergeCell ref="B14:E14"/>
    <mergeCell ref="B15:E15"/>
    <mergeCell ref="A10:A17"/>
    <mergeCell ref="A18:A49"/>
    <mergeCell ref="B18:B19"/>
    <mergeCell ref="B20:B32"/>
    <mergeCell ref="B33:B45"/>
    <mergeCell ref="B46:B49"/>
    <mergeCell ref="B16:E16"/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C18:C19"/>
    <mergeCell ref="C20:C22"/>
    <mergeCell ref="C23:C25"/>
  </mergeCells>
  <phoneticPr fontId="16" type="noConversion"/>
  <pageMargins left="0.9" right="0.71" top="0.55000000000000004" bottom="0.55000000000000004" header="0.31" footer="0.3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2019-01-31T08:17:56Z</cp:lastPrinted>
  <dcterms:created xsi:type="dcterms:W3CDTF">2016-02-17T09:19:54Z</dcterms:created>
  <dcterms:modified xsi:type="dcterms:W3CDTF">2022-03-30T08:17:41Z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KSORubyTemplateID">
    <vt:lpwstr>14</vt:lpwstr>
  </property>
</Properties>
</file>