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1.xml" ContentType="application/vnd.openxmlformats-officedocument.spreadsheetml.worksheet+xml"/>
  <Override PartName="/xl/calcChain.xml" ContentType="application/vnd.openxmlformats-officedocument.spreadsheetml.calcChain+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5"/>
  <workbookPr defaultThemeVersion="124226"/>
  <bookViews>
    <workbookView xWindow="840" yWindow="285" windowWidth="15600" windowHeight="8130"/>
  </bookViews>
  <sheets>
    <sheet name="格式" sheetId="1" r:id="rId1"/>
  </sheets>
  <calcPr calcId="124519" concurrentCalc="0"/>
</workbook>
</file>

<file path=xl/calcChain.xml><?xml version="1.0" encoding="utf-8"?>
<calcChain xmlns="http://schemas.openxmlformats.org/spreadsheetml/2006/main">
  <c r="B8" i="1"/>
  <c r="C8"/>
  <c r="Q8"/>
  <c r="Y8"/>
  <c r="U8"/>
  <c r="X8"/>
  <c r="T8"/>
  <c r="P8"/>
  <c r="L8"/>
  <c r="H8"/>
  <c r="E8" l="1"/>
  <c r="D8"/>
</calcChain>
</file>

<file path=xl/sharedStrings.xml><?xml version="1.0" encoding="utf-8"?>
<sst xmlns="http://schemas.openxmlformats.org/spreadsheetml/2006/main" count="48" uniqueCount="18">
  <si>
    <t>单位：万元</t>
  </si>
  <si>
    <t>单位名称</t>
  </si>
  <si>
    <t>蓝田县</t>
    <phoneticPr fontId="2" type="noConversion"/>
  </si>
  <si>
    <t>2018年一般公共预算“三公”经费及会议费支出情况统计表</t>
    <phoneticPr fontId="3" type="noConversion"/>
  </si>
  <si>
    <r>
      <rPr>
        <b/>
        <sz val="18"/>
        <rFont val="Arial"/>
        <family val="2"/>
      </rPr>
      <t xml:space="preserve">                                                                 2018</t>
    </r>
    <r>
      <rPr>
        <b/>
        <sz val="18"/>
        <rFont val="宋体"/>
        <family val="3"/>
        <charset val="134"/>
      </rPr>
      <t>年一般公共预算“三公”经费及会议费情况说明</t>
    </r>
    <r>
      <rPr>
        <sz val="18"/>
        <rFont val="Arial"/>
        <family val="2"/>
      </rPr>
      <t xml:space="preserve">
        2018</t>
    </r>
    <r>
      <rPr>
        <sz val="18"/>
        <rFont val="宋体"/>
        <family val="3"/>
        <charset val="134"/>
      </rPr>
      <t>年我县三公经费支出</t>
    </r>
    <r>
      <rPr>
        <sz val="18"/>
        <rFont val="Arial"/>
        <family val="2"/>
      </rPr>
      <t>966</t>
    </r>
    <r>
      <rPr>
        <sz val="18"/>
        <rFont val="宋体"/>
        <family val="3"/>
        <charset val="134"/>
      </rPr>
      <t>万元，比</t>
    </r>
    <r>
      <rPr>
        <sz val="18"/>
        <rFont val="Arial"/>
        <family val="2"/>
      </rPr>
      <t>2017</t>
    </r>
    <r>
      <rPr>
        <sz val="18"/>
        <rFont val="宋体"/>
        <family val="3"/>
        <charset val="134"/>
      </rPr>
      <t>年增加</t>
    </r>
    <r>
      <rPr>
        <sz val="18"/>
        <rFont val="Arial"/>
        <family val="2"/>
      </rPr>
      <t>469</t>
    </r>
    <r>
      <rPr>
        <sz val="18"/>
        <rFont val="宋体"/>
        <family val="3"/>
        <charset val="134"/>
      </rPr>
      <t>万元，增长</t>
    </r>
    <r>
      <rPr>
        <sz val="18"/>
        <rFont val="Arial"/>
        <family val="2"/>
      </rPr>
      <t>94.4%</t>
    </r>
    <r>
      <rPr>
        <sz val="18"/>
        <rFont val="宋体"/>
        <family val="3"/>
        <charset val="134"/>
      </rPr>
      <t>，其中：因公出国（境）费用无支出；公务用车购置支出</t>
    </r>
    <r>
      <rPr>
        <sz val="18"/>
        <rFont val="Arial"/>
        <family val="2"/>
      </rPr>
      <t>490</t>
    </r>
    <r>
      <rPr>
        <sz val="18"/>
        <rFont val="宋体"/>
        <family val="3"/>
        <charset val="134"/>
      </rPr>
      <t>万元，比上年增加</t>
    </r>
    <r>
      <rPr>
        <sz val="18"/>
        <rFont val="Arial"/>
        <family val="2"/>
      </rPr>
      <t>490</t>
    </r>
    <r>
      <rPr>
        <sz val="18"/>
        <rFont val="宋体"/>
        <family val="3"/>
        <charset val="134"/>
      </rPr>
      <t>万元，增长</t>
    </r>
    <r>
      <rPr>
        <sz val="18"/>
        <rFont val="Arial"/>
        <family val="2"/>
      </rPr>
      <t>100%</t>
    </r>
    <r>
      <rPr>
        <sz val="18"/>
        <rFont val="宋体"/>
        <family val="3"/>
        <charset val="134"/>
      </rPr>
      <t>；公务用车运行维护费支出</t>
    </r>
    <r>
      <rPr>
        <sz val="18"/>
        <rFont val="Arial"/>
        <family val="2"/>
      </rPr>
      <t>420</t>
    </r>
    <r>
      <rPr>
        <sz val="18"/>
        <rFont val="宋体"/>
        <family val="3"/>
        <charset val="134"/>
      </rPr>
      <t>万元，比上年增加</t>
    </r>
    <r>
      <rPr>
        <sz val="18"/>
        <rFont val="Arial"/>
        <family val="2"/>
      </rPr>
      <t>12</t>
    </r>
    <r>
      <rPr>
        <sz val="18"/>
        <rFont val="宋体"/>
        <family val="3"/>
        <charset val="134"/>
      </rPr>
      <t>万元，增长</t>
    </r>
    <r>
      <rPr>
        <sz val="18"/>
        <rFont val="Arial"/>
        <family val="2"/>
      </rPr>
      <t>2.9%</t>
    </r>
    <r>
      <rPr>
        <sz val="18"/>
        <rFont val="宋体"/>
        <family val="3"/>
        <charset val="134"/>
      </rPr>
      <t>；公务接待费支出</t>
    </r>
    <r>
      <rPr>
        <sz val="18"/>
        <rFont val="Arial"/>
        <family val="2"/>
      </rPr>
      <t>56</t>
    </r>
    <r>
      <rPr>
        <sz val="18"/>
        <rFont val="宋体"/>
        <family val="3"/>
        <charset val="134"/>
      </rPr>
      <t>万元，比上年下降</t>
    </r>
    <r>
      <rPr>
        <sz val="18"/>
        <rFont val="Arial"/>
        <family val="2"/>
      </rPr>
      <t>33</t>
    </r>
    <r>
      <rPr>
        <sz val="18"/>
        <rFont val="宋体"/>
        <family val="3"/>
        <charset val="134"/>
      </rPr>
      <t>万元，下降</t>
    </r>
    <r>
      <rPr>
        <sz val="18"/>
        <rFont val="Arial"/>
        <family val="2"/>
      </rPr>
      <t>36.9%</t>
    </r>
    <r>
      <rPr>
        <sz val="18"/>
        <rFont val="宋体"/>
        <family val="3"/>
        <charset val="134"/>
      </rPr>
      <t>。</t>
    </r>
    <r>
      <rPr>
        <sz val="18"/>
        <rFont val="Arial"/>
        <family val="2"/>
      </rPr>
      <t>2018</t>
    </r>
    <r>
      <rPr>
        <sz val="18"/>
        <rFont val="宋体"/>
        <family val="3"/>
        <charset val="134"/>
      </rPr>
      <t>年我县会议费支出</t>
    </r>
    <r>
      <rPr>
        <sz val="18"/>
        <rFont val="Arial"/>
        <family val="2"/>
      </rPr>
      <t>710</t>
    </r>
    <r>
      <rPr>
        <sz val="18"/>
        <rFont val="宋体"/>
        <family val="3"/>
        <charset val="134"/>
      </rPr>
      <t>万元，比上年增加</t>
    </r>
    <r>
      <rPr>
        <sz val="18"/>
        <rFont val="Arial"/>
        <family val="2"/>
      </rPr>
      <t>400</t>
    </r>
    <r>
      <rPr>
        <sz val="18"/>
        <rFont val="宋体"/>
        <family val="3"/>
        <charset val="134"/>
      </rPr>
      <t>万元，增长</t>
    </r>
    <r>
      <rPr>
        <sz val="18"/>
        <rFont val="Arial"/>
        <family val="2"/>
      </rPr>
      <t>129.03%</t>
    </r>
    <r>
      <rPr>
        <sz val="18"/>
        <rFont val="宋体"/>
        <family val="3"/>
        <charset val="134"/>
      </rPr>
      <t>。</t>
    </r>
    <r>
      <rPr>
        <sz val="18"/>
        <rFont val="Arial"/>
        <family val="2"/>
      </rPr>
      <t xml:space="preserve"> 
        2018</t>
    </r>
    <r>
      <rPr>
        <sz val="18"/>
        <rFont val="宋体"/>
        <family val="3"/>
        <charset val="134"/>
      </rPr>
      <t>年，县级部门和各镇（街），继续按照中央八项规定和厉行节约的各项要求，把严格控制三公经费作为一项重要工作，采取有力措施，进一步从严控制“三公经费”开支。一是严把预算关，实行源头控制。在预算安排中，严格执行中央八项规定，按照能压就压，能减就减的原则控制一般性支出，对三公经费进行压缩；二是在预算执行中，严格按照“无预算无支出，有预算不超支”的原则，依据出台的三公经费相关管理办法，严把支出关，实现动态管理，规范三公经费支出核算，确保全县三公经费只减不增，切实降低行政运行成本；三是根据蓝田县行政事业单位公务接待费、差旅费等管理办法，规范公务接待活动等，大力压缩公务接待等经费，精简会议，压缩会议经费，制止了铺张浪费。</t>
    </r>
    <r>
      <rPr>
        <sz val="18"/>
        <rFont val="Arial"/>
        <family val="2"/>
      </rPr>
      <t>2018</t>
    </r>
    <r>
      <rPr>
        <sz val="18"/>
        <rFont val="宋体"/>
        <family val="3"/>
        <charset val="134"/>
      </rPr>
      <t>年，公务接待费支出明显下降，公务用车购置费增加主要原因是同时对使用年限较长的老旧公务用车进行更新导致。会议费增加主要原因为</t>
    </r>
    <r>
      <rPr>
        <sz val="18"/>
        <rFont val="Arial"/>
        <family val="2"/>
      </rPr>
      <t>2018</t>
    </r>
    <r>
      <rPr>
        <sz val="18"/>
        <rFont val="宋体"/>
        <family val="3"/>
        <charset val="134"/>
      </rPr>
      <t>年召开农高会、农民丰收节、白皮松产业论坛大会等大型会议导致。</t>
    </r>
    <phoneticPr fontId="3" type="noConversion"/>
  </si>
  <si>
    <t>“三公”经费</t>
    <phoneticPr fontId="3" type="noConversion"/>
  </si>
  <si>
    <t>会议费</t>
    <phoneticPr fontId="3" type="noConversion"/>
  </si>
  <si>
    <t>合计</t>
    <phoneticPr fontId="3" type="noConversion"/>
  </si>
  <si>
    <t xml:space="preserve">因公出国（境）费用 </t>
    <phoneticPr fontId="3" type="noConversion"/>
  </si>
  <si>
    <t>公务用车购置费</t>
    <phoneticPr fontId="3" type="noConversion"/>
  </si>
  <si>
    <t>公务用车运行维护费</t>
    <phoneticPr fontId="3" type="noConversion"/>
  </si>
  <si>
    <t>公务接待费</t>
    <phoneticPr fontId="3" type="noConversion"/>
  </si>
  <si>
    <t>累计支出数</t>
    <phoneticPr fontId="3" type="noConversion"/>
  </si>
  <si>
    <t>上年同期累计支出数</t>
    <phoneticPr fontId="3" type="noConversion"/>
  </si>
  <si>
    <t>累计支出比上年</t>
    <phoneticPr fontId="3" type="noConversion"/>
  </si>
  <si>
    <t>累计执行比上年</t>
    <phoneticPr fontId="3" type="noConversion"/>
  </si>
  <si>
    <t>+.-金额</t>
    <phoneticPr fontId="3" type="noConversion"/>
  </si>
  <si>
    <t>+.- %</t>
    <phoneticPr fontId="3" type="noConversion"/>
  </si>
</sst>
</file>

<file path=xl/styles.xml><?xml version="1.0" encoding="utf-8"?>
<styleSheet xmlns="http://schemas.openxmlformats.org/spreadsheetml/2006/main">
  <numFmts count="5">
    <numFmt numFmtId="176" formatCode="0.00_ "/>
    <numFmt numFmtId="177" formatCode="0.0_ "/>
    <numFmt numFmtId="178" formatCode="0_ "/>
    <numFmt numFmtId="179" formatCode="0_);[Red]\(0\)"/>
    <numFmt numFmtId="180" formatCode="0.0%"/>
  </numFmts>
  <fonts count="24">
    <font>
      <sz val="11"/>
      <color theme="1"/>
      <name val="宋体"/>
      <charset val="134"/>
      <scheme val="minor"/>
    </font>
    <font>
      <sz val="12"/>
      <name val="宋体"/>
      <family val="3"/>
      <charset val="134"/>
    </font>
    <font>
      <sz val="9"/>
      <name val="宋体"/>
      <family val="2"/>
      <charset val="134"/>
      <scheme val="minor"/>
    </font>
    <font>
      <sz val="9"/>
      <name val="宋体"/>
      <family val="3"/>
      <charset val="134"/>
    </font>
    <font>
      <sz val="10"/>
      <name val="Arial"/>
      <family val="2"/>
    </font>
    <font>
      <b/>
      <sz val="12"/>
      <color indexed="8"/>
      <name val="宋体"/>
      <family val="3"/>
      <charset val="134"/>
    </font>
    <font>
      <b/>
      <sz val="12"/>
      <color indexed="8"/>
      <name val="楷体_GB2312"/>
      <family val="3"/>
      <charset val="134"/>
    </font>
    <font>
      <sz val="12"/>
      <name val="Arial"/>
      <family val="2"/>
    </font>
    <font>
      <b/>
      <sz val="12.5"/>
      <color indexed="8"/>
      <name val="宋体"/>
      <family val="3"/>
      <charset val="134"/>
    </font>
    <font>
      <b/>
      <sz val="12.5"/>
      <name val="宋体"/>
      <family val="3"/>
      <charset val="134"/>
    </font>
    <font>
      <b/>
      <sz val="12.5"/>
      <name val="Arial"/>
      <family val="2"/>
    </font>
    <font>
      <b/>
      <sz val="10"/>
      <name val="Arial"/>
      <family val="2"/>
    </font>
    <font>
      <sz val="18"/>
      <name val="Arial"/>
      <family val="2"/>
    </font>
    <font>
      <sz val="16"/>
      <name val="Arial"/>
      <family val="2"/>
    </font>
    <font>
      <b/>
      <sz val="36"/>
      <color indexed="8"/>
      <name val="楷体_GB2312"/>
      <family val="3"/>
      <charset val="134"/>
    </font>
    <font>
      <sz val="36"/>
      <name val="Arial"/>
      <family val="2"/>
    </font>
    <font>
      <b/>
      <sz val="16"/>
      <name val="Arial"/>
      <family val="2"/>
    </font>
    <font>
      <b/>
      <sz val="16"/>
      <name val="宋体"/>
      <family val="3"/>
      <charset val="134"/>
    </font>
    <font>
      <sz val="16"/>
      <name val="宋体"/>
      <family val="3"/>
      <charset val="134"/>
    </font>
    <font>
      <b/>
      <sz val="18"/>
      <name val="Arial"/>
      <family val="2"/>
    </font>
    <font>
      <b/>
      <sz val="18"/>
      <name val="宋体"/>
      <family val="3"/>
      <charset val="134"/>
    </font>
    <font>
      <sz val="18"/>
      <name val="宋体"/>
      <family val="3"/>
      <charset val="134"/>
    </font>
    <font>
      <b/>
      <sz val="16"/>
      <color indexed="8"/>
      <name val="宋体"/>
      <family val="3"/>
      <charset val="134"/>
    </font>
    <font>
      <sz val="16"/>
      <color indexed="8"/>
      <name val="宋体"/>
      <family val="3"/>
      <charset val="134"/>
    </font>
  </fonts>
  <fills count="3">
    <fill>
      <patternFill patternType="none"/>
    </fill>
    <fill>
      <patternFill patternType="gray125"/>
    </fill>
    <fill>
      <patternFill patternType="solid">
        <fgColor theme="0"/>
        <bgColor indexed="64"/>
      </patternFill>
    </fill>
  </fills>
  <borders count="4">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s>
  <cellStyleXfs count="5">
    <xf numFmtId="0" fontId="0" fillId="0" borderId="0">
      <alignment vertical="center"/>
    </xf>
    <xf numFmtId="0" fontId="1" fillId="0" borderId="0" applyBorder="0"/>
    <xf numFmtId="0" fontId="1" fillId="0" borderId="0" applyBorder="0">
      <alignment vertical="center"/>
    </xf>
    <xf numFmtId="9" fontId="1" fillId="0" borderId="0" applyFont="0" applyFill="0" applyBorder="0" applyAlignment="0" applyProtection="0">
      <alignment vertical="center"/>
    </xf>
    <xf numFmtId="0" fontId="1" fillId="0" borderId="0">
      <alignment vertical="center"/>
    </xf>
  </cellStyleXfs>
  <cellXfs count="48">
    <xf numFmtId="0" fontId="0" fillId="0" borderId="0" xfId="0">
      <alignment vertical="center"/>
    </xf>
    <xf numFmtId="0" fontId="4" fillId="2" borderId="0" xfId="1" applyFont="1" applyFill="1" applyAlignment="1">
      <alignment wrapText="1"/>
    </xf>
    <xf numFmtId="176" fontId="6" fillId="2" borderId="0" xfId="1" applyNumberFormat="1" applyFont="1" applyFill="1" applyBorder="1" applyAlignment="1">
      <alignment horizontal="center" vertical="center" wrapText="1"/>
    </xf>
    <xf numFmtId="177" fontId="6" fillId="2" borderId="0" xfId="1" applyNumberFormat="1" applyFont="1" applyFill="1" applyBorder="1" applyAlignment="1">
      <alignment horizontal="center" vertical="center" wrapText="1"/>
    </xf>
    <xf numFmtId="178" fontId="6" fillId="2" borderId="0" xfId="1" applyNumberFormat="1" applyFont="1" applyFill="1" applyBorder="1" applyAlignment="1">
      <alignment horizontal="center" vertical="center" wrapText="1"/>
    </xf>
    <xf numFmtId="176" fontId="7" fillId="2" borderId="0" xfId="1" applyNumberFormat="1" applyFont="1" applyFill="1" applyAlignment="1">
      <alignment wrapText="1"/>
    </xf>
    <xf numFmtId="177" fontId="7" fillId="2" borderId="0" xfId="1" applyNumberFormat="1" applyFont="1" applyFill="1" applyAlignment="1">
      <alignment wrapText="1"/>
    </xf>
    <xf numFmtId="0" fontId="7" fillId="2" borderId="0" xfId="1" applyFont="1" applyFill="1" applyAlignment="1">
      <alignment wrapText="1"/>
    </xf>
    <xf numFmtId="0" fontId="11" fillId="2" borderId="0" xfId="1" applyFont="1" applyFill="1" applyAlignment="1">
      <alignment horizontal="center" vertical="center" wrapText="1"/>
    </xf>
    <xf numFmtId="0" fontId="4" fillId="2" borderId="0" xfId="1" applyFont="1" applyFill="1" applyAlignment="1">
      <alignment horizontal="left" wrapText="1"/>
    </xf>
    <xf numFmtId="177" fontId="4" fillId="2" borderId="0" xfId="1" applyNumberFormat="1" applyFont="1" applyFill="1" applyAlignment="1">
      <alignment wrapText="1"/>
    </xf>
    <xf numFmtId="179" fontId="8" fillId="2" borderId="0" xfId="1" applyNumberFormat="1" applyFont="1" applyFill="1" applyBorder="1" applyAlignment="1">
      <alignment horizontal="left" vertical="center" wrapText="1" shrinkToFit="1"/>
    </xf>
    <xf numFmtId="179" fontId="10" fillId="2" borderId="0" xfId="1" applyNumberFormat="1" applyFont="1" applyFill="1" applyBorder="1" applyAlignment="1">
      <alignment horizontal="center" vertical="center" wrapText="1" shrinkToFit="1"/>
    </xf>
    <xf numFmtId="9" fontId="10" fillId="2" borderId="0" xfId="1" applyNumberFormat="1" applyFont="1" applyFill="1" applyBorder="1" applyAlignment="1">
      <alignment horizontal="center" vertical="center" wrapText="1" shrinkToFit="1"/>
    </xf>
    <xf numFmtId="179" fontId="9" fillId="2" borderId="0" xfId="0" applyNumberFormat="1" applyFont="1" applyFill="1" applyBorder="1" applyAlignment="1">
      <alignment horizontal="center" vertical="center" wrapText="1" shrinkToFit="1"/>
    </xf>
    <xf numFmtId="9" fontId="9" fillId="2" borderId="0" xfId="0" applyNumberFormat="1" applyFont="1" applyFill="1" applyBorder="1" applyAlignment="1">
      <alignment horizontal="center" vertical="center" wrapText="1" shrinkToFit="1"/>
    </xf>
    <xf numFmtId="0" fontId="4" fillId="2" borderId="0" xfId="1" applyFont="1" applyFill="1" applyAlignment="1"/>
    <xf numFmtId="176" fontId="5" fillId="2" borderId="0" xfId="1" applyNumberFormat="1" applyFont="1" applyFill="1" applyBorder="1" applyAlignment="1">
      <alignment horizontal="center" vertical="center" wrapText="1"/>
    </xf>
    <xf numFmtId="0" fontId="1" fillId="2" borderId="0" xfId="1" applyFont="1" applyFill="1" applyBorder="1" applyAlignment="1">
      <alignment horizontal="right" wrapText="1"/>
    </xf>
    <xf numFmtId="176" fontId="14" fillId="2" borderId="0" xfId="1" applyNumberFormat="1" applyFont="1" applyFill="1" applyBorder="1" applyAlignment="1">
      <alignment horizontal="center" vertical="center" wrapText="1"/>
    </xf>
    <xf numFmtId="176" fontId="15" fillId="2" borderId="0" xfId="1" applyNumberFormat="1" applyFont="1" applyFill="1" applyAlignment="1">
      <alignment horizontal="center" wrapText="1"/>
    </xf>
    <xf numFmtId="0" fontId="15" fillId="2" borderId="0" xfId="1" applyFont="1" applyFill="1" applyAlignment="1">
      <alignment wrapText="1"/>
    </xf>
    <xf numFmtId="0" fontId="12" fillId="0" borderId="0" xfId="1" applyFont="1" applyAlignment="1">
      <alignment vertical="center" wrapText="1"/>
    </xf>
    <xf numFmtId="0" fontId="12" fillId="0" borderId="0" xfId="1" applyFont="1" applyAlignment="1">
      <alignment vertical="center"/>
    </xf>
    <xf numFmtId="176" fontId="22" fillId="2" borderId="1" xfId="1" applyNumberFormat="1" applyFont="1" applyFill="1" applyBorder="1" applyAlignment="1">
      <alignment horizontal="left" vertical="center" wrapText="1"/>
    </xf>
    <xf numFmtId="176" fontId="22" fillId="2" borderId="1" xfId="1" applyNumberFormat="1" applyFont="1" applyFill="1" applyBorder="1" applyAlignment="1">
      <alignment horizontal="center" vertical="center" wrapText="1"/>
    </xf>
    <xf numFmtId="0" fontId="17" fillId="2" borderId="1" xfId="1" applyFont="1" applyFill="1" applyBorder="1" applyAlignment="1">
      <alignment wrapText="1"/>
    </xf>
    <xf numFmtId="176" fontId="22" fillId="2" borderId="1" xfId="1" applyNumberFormat="1" applyFont="1" applyFill="1" applyBorder="1" applyAlignment="1">
      <alignment horizontal="center" vertical="center" wrapText="1" shrinkToFit="1"/>
    </xf>
    <xf numFmtId="0" fontId="16" fillId="2" borderId="1" xfId="1" applyFont="1" applyFill="1" applyBorder="1" applyAlignment="1">
      <alignment wrapText="1"/>
    </xf>
    <xf numFmtId="0" fontId="16" fillId="2" borderId="0" xfId="1" applyFont="1" applyFill="1" applyAlignment="1">
      <alignment wrapText="1"/>
    </xf>
    <xf numFmtId="176" fontId="22" fillId="2" borderId="1" xfId="1" applyNumberFormat="1" applyFont="1" applyFill="1" applyBorder="1" applyAlignment="1">
      <alignment horizontal="left" vertical="center" wrapText="1" shrinkToFit="1"/>
    </xf>
    <xf numFmtId="176" fontId="22" fillId="2" borderId="1" xfId="0" applyNumberFormat="1" applyFont="1" applyFill="1" applyBorder="1" applyAlignment="1">
      <alignment horizontal="center" vertical="center" wrapText="1" shrinkToFit="1"/>
    </xf>
    <xf numFmtId="176" fontId="22" fillId="2" borderId="2" xfId="0" applyNumberFormat="1" applyFont="1" applyFill="1" applyBorder="1" applyAlignment="1">
      <alignment horizontal="center" vertical="center" wrapText="1" shrinkToFit="1"/>
    </xf>
    <xf numFmtId="176" fontId="22" fillId="2" borderId="1" xfId="0" applyNumberFormat="1" applyFont="1" applyFill="1" applyBorder="1" applyAlignment="1">
      <alignment horizontal="center" vertical="center" wrapText="1"/>
    </xf>
    <xf numFmtId="0" fontId="16" fillId="2" borderId="1" xfId="1" applyFont="1" applyFill="1" applyBorder="1" applyAlignment="1">
      <alignment horizontal="center" vertical="center" wrapText="1" shrinkToFit="1"/>
    </xf>
    <xf numFmtId="49" fontId="22" fillId="2" borderId="1" xfId="1" applyNumberFormat="1" applyFont="1" applyFill="1" applyBorder="1" applyAlignment="1">
      <alignment horizontal="center" vertical="center" wrapText="1" shrinkToFit="1"/>
    </xf>
    <xf numFmtId="177" fontId="22" fillId="2" borderId="1" xfId="1" applyNumberFormat="1" applyFont="1" applyFill="1" applyBorder="1" applyAlignment="1">
      <alignment horizontal="center" vertical="center" wrapText="1" shrinkToFit="1"/>
    </xf>
    <xf numFmtId="176" fontId="22" fillId="2" borderId="3" xfId="0" applyNumberFormat="1" applyFont="1" applyFill="1" applyBorder="1" applyAlignment="1">
      <alignment horizontal="center" vertical="center" wrapText="1" shrinkToFit="1"/>
    </xf>
    <xf numFmtId="0" fontId="17" fillId="2" borderId="1" xfId="0" applyFont="1" applyFill="1" applyBorder="1" applyAlignment="1">
      <alignment horizontal="center" vertical="center" wrapText="1" shrinkToFit="1"/>
    </xf>
    <xf numFmtId="49" fontId="22" fillId="2" borderId="1" xfId="0" applyNumberFormat="1" applyFont="1" applyFill="1" applyBorder="1" applyAlignment="1">
      <alignment horizontal="center" vertical="center" wrapText="1" shrinkToFit="1"/>
    </xf>
    <xf numFmtId="177" fontId="22" fillId="2" borderId="1" xfId="0" applyNumberFormat="1" applyFont="1" applyFill="1" applyBorder="1" applyAlignment="1">
      <alignment horizontal="center" vertical="center" wrapText="1" shrinkToFit="1"/>
    </xf>
    <xf numFmtId="179" fontId="23" fillId="2" borderId="1" xfId="1" applyNumberFormat="1" applyFont="1" applyFill="1" applyBorder="1" applyAlignment="1">
      <alignment horizontal="left" vertical="center" wrapText="1" shrinkToFit="1"/>
    </xf>
    <xf numFmtId="179" fontId="13" fillId="2" borderId="1" xfId="1" applyNumberFormat="1" applyFont="1" applyFill="1" applyBorder="1" applyAlignment="1">
      <alignment horizontal="center" vertical="center" wrapText="1" shrinkToFit="1"/>
    </xf>
    <xf numFmtId="179" fontId="18" fillId="2" borderId="1" xfId="0" applyNumberFormat="1" applyFont="1" applyFill="1" applyBorder="1" applyAlignment="1">
      <alignment horizontal="center" vertical="center" wrapText="1" shrinkToFit="1"/>
    </xf>
    <xf numFmtId="179" fontId="13" fillId="2" borderId="0" xfId="1" applyNumberFormat="1" applyFont="1" applyFill="1" applyAlignment="1">
      <alignment wrapText="1"/>
    </xf>
    <xf numFmtId="180" fontId="13" fillId="2" borderId="1" xfId="1" applyNumberFormat="1" applyFont="1" applyFill="1" applyBorder="1" applyAlignment="1">
      <alignment horizontal="center" vertical="center" wrapText="1" shrinkToFit="1"/>
    </xf>
    <xf numFmtId="180" fontId="18" fillId="2" borderId="1" xfId="0" applyNumberFormat="1" applyFont="1" applyFill="1" applyBorder="1" applyAlignment="1">
      <alignment horizontal="center" vertical="center" wrapText="1" shrinkToFit="1"/>
    </xf>
    <xf numFmtId="178" fontId="13" fillId="2" borderId="1" xfId="1" applyNumberFormat="1" applyFont="1" applyFill="1" applyBorder="1" applyAlignment="1">
      <alignment horizontal="center" vertical="center" wrapText="1" shrinkToFit="1"/>
    </xf>
  </cellXfs>
  <cellStyles count="5">
    <cellStyle name="3232" xfId="1"/>
    <cellStyle name="3232 2" xfId="2"/>
    <cellStyle name="百分比 2" xfId="3"/>
    <cellStyle name="常规" xfId="0" builtinId="0"/>
    <cellStyle name="常规 2" xfId="4"/>
  </cellStyles>
  <dxfs count="0"/>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C7EDCC"/>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dimension ref="A1:Y15"/>
  <sheetViews>
    <sheetView showZeros="0" tabSelected="1" zoomScale="70" zoomScaleNormal="70" workbookViewId="0">
      <selection activeCell="A10" sqref="A10:Y10"/>
    </sheetView>
  </sheetViews>
  <sheetFormatPr defaultColWidth="9" defaultRowHeight="12.75"/>
  <cols>
    <col min="1" max="1" width="12.125" style="9" customWidth="1"/>
    <col min="2" max="3" width="10.25" style="1" customWidth="1"/>
    <col min="4" max="4" width="11.125" style="1" customWidth="1"/>
    <col min="5" max="5" width="9.375" style="10" customWidth="1"/>
    <col min="6" max="6" width="7.125" style="1" customWidth="1"/>
    <col min="7" max="7" width="8.125" style="1" customWidth="1"/>
    <col min="8" max="8" width="7.125" style="1" customWidth="1"/>
    <col min="9" max="9" width="8.75" style="10" customWidth="1"/>
    <col min="10" max="10" width="8" style="1" customWidth="1"/>
    <col min="11" max="11" width="8.625" style="1" customWidth="1"/>
    <col min="12" max="12" width="10" style="1" customWidth="1"/>
    <col min="13" max="13" width="10.25" style="10" customWidth="1"/>
    <col min="14" max="14" width="8.25" style="1" customWidth="1"/>
    <col min="15" max="15" width="9.875" style="1" customWidth="1"/>
    <col min="16" max="16" width="11.125" style="1" customWidth="1"/>
    <col min="17" max="17" width="9" style="10" customWidth="1"/>
    <col min="18" max="18" width="7.25" style="1" customWidth="1"/>
    <col min="19" max="19" width="9.25" style="1" customWidth="1"/>
    <col min="20" max="20" width="9.875" style="1" customWidth="1"/>
    <col min="21" max="21" width="10.25" style="10" customWidth="1"/>
    <col min="22" max="22" width="9.875" style="1" bestFit="1" customWidth="1"/>
    <col min="23" max="23" width="10.125" style="1" customWidth="1"/>
    <col min="24" max="24" width="9.75" style="1" customWidth="1"/>
    <col min="25" max="25" width="9.875" style="10" customWidth="1"/>
    <col min="26" max="16384" width="9" style="1"/>
  </cols>
  <sheetData>
    <row r="1" spans="1:25" ht="111" customHeight="1">
      <c r="A1" s="19" t="s">
        <v>3</v>
      </c>
      <c r="B1" s="20"/>
      <c r="C1" s="20"/>
      <c r="D1" s="20"/>
      <c r="E1" s="20"/>
      <c r="F1" s="20"/>
      <c r="G1" s="20"/>
      <c r="H1" s="20"/>
      <c r="I1" s="20"/>
      <c r="J1" s="20"/>
      <c r="K1" s="20"/>
      <c r="L1" s="20"/>
      <c r="M1" s="20"/>
      <c r="N1" s="20"/>
      <c r="O1" s="20"/>
      <c r="P1" s="20"/>
      <c r="Q1" s="20"/>
      <c r="R1" s="20"/>
      <c r="S1" s="20"/>
      <c r="T1" s="20"/>
      <c r="U1" s="20"/>
      <c r="V1" s="21"/>
      <c r="W1" s="21"/>
      <c r="X1" s="21"/>
      <c r="Y1" s="21"/>
    </row>
    <row r="2" spans="1:25" s="7" customFormat="1" ht="44.45" customHeight="1">
      <c r="A2" s="17"/>
      <c r="B2" s="17"/>
      <c r="C2" s="2"/>
      <c r="D2" s="2"/>
      <c r="E2" s="3"/>
      <c r="F2" s="2"/>
      <c r="G2" s="2"/>
      <c r="H2" s="2"/>
      <c r="I2" s="3"/>
      <c r="J2" s="2"/>
      <c r="K2" s="2"/>
      <c r="L2" s="2"/>
      <c r="M2" s="3"/>
      <c r="N2" s="4"/>
      <c r="O2" s="2"/>
      <c r="P2" s="2"/>
      <c r="Q2" s="3"/>
      <c r="R2" s="5"/>
      <c r="S2" s="5"/>
      <c r="T2" s="5"/>
      <c r="U2" s="6"/>
      <c r="V2" s="18" t="s">
        <v>0</v>
      </c>
      <c r="W2" s="18"/>
      <c r="X2" s="18"/>
      <c r="Y2" s="18"/>
    </row>
    <row r="3" spans="1:25" s="29" customFormat="1" ht="74.25" customHeight="1">
      <c r="A3" s="24"/>
      <c r="B3" s="25" t="s">
        <v>5</v>
      </c>
      <c r="C3" s="26"/>
      <c r="D3" s="26"/>
      <c r="E3" s="26"/>
      <c r="F3" s="26"/>
      <c r="G3" s="26"/>
      <c r="H3" s="26"/>
      <c r="I3" s="26"/>
      <c r="J3" s="26"/>
      <c r="K3" s="26"/>
      <c r="L3" s="26"/>
      <c r="M3" s="26"/>
      <c r="N3" s="26"/>
      <c r="O3" s="26"/>
      <c r="P3" s="26"/>
      <c r="Q3" s="26"/>
      <c r="R3" s="26"/>
      <c r="S3" s="26"/>
      <c r="T3" s="26"/>
      <c r="U3" s="26"/>
      <c r="V3" s="27" t="s">
        <v>6</v>
      </c>
      <c r="W3" s="28"/>
      <c r="X3" s="28"/>
      <c r="Y3" s="28"/>
    </row>
    <row r="4" spans="1:25" s="29" customFormat="1" ht="74.25" customHeight="1">
      <c r="A4" s="30" t="s">
        <v>1</v>
      </c>
      <c r="B4" s="27" t="s">
        <v>7</v>
      </c>
      <c r="C4" s="27"/>
      <c r="D4" s="27"/>
      <c r="E4" s="27"/>
      <c r="F4" s="27" t="s">
        <v>8</v>
      </c>
      <c r="G4" s="27"/>
      <c r="H4" s="27"/>
      <c r="I4" s="27"/>
      <c r="J4" s="31" t="s">
        <v>9</v>
      </c>
      <c r="K4" s="31"/>
      <c r="L4" s="31"/>
      <c r="M4" s="31"/>
      <c r="N4" s="27" t="s">
        <v>10</v>
      </c>
      <c r="O4" s="27"/>
      <c r="P4" s="27"/>
      <c r="Q4" s="27"/>
      <c r="R4" s="27" t="s">
        <v>11</v>
      </c>
      <c r="S4" s="27"/>
      <c r="T4" s="27"/>
      <c r="U4" s="27"/>
      <c r="V4" s="28"/>
      <c r="W4" s="28"/>
      <c r="X4" s="28"/>
      <c r="Y4" s="28"/>
    </row>
    <row r="5" spans="1:25" s="29" customFormat="1" ht="74.25" customHeight="1">
      <c r="A5" s="30"/>
      <c r="B5" s="27" t="s">
        <v>12</v>
      </c>
      <c r="C5" s="27" t="s">
        <v>13</v>
      </c>
      <c r="D5" s="25" t="s">
        <v>14</v>
      </c>
      <c r="E5" s="25"/>
      <c r="F5" s="27" t="s">
        <v>12</v>
      </c>
      <c r="G5" s="27" t="s">
        <v>13</v>
      </c>
      <c r="H5" s="25" t="s">
        <v>14</v>
      </c>
      <c r="I5" s="25"/>
      <c r="J5" s="32" t="s">
        <v>12</v>
      </c>
      <c r="K5" s="31" t="s">
        <v>13</v>
      </c>
      <c r="L5" s="33" t="s">
        <v>15</v>
      </c>
      <c r="M5" s="33"/>
      <c r="N5" s="27" t="s">
        <v>12</v>
      </c>
      <c r="O5" s="27" t="s">
        <v>13</v>
      </c>
      <c r="P5" s="25" t="s">
        <v>15</v>
      </c>
      <c r="Q5" s="25"/>
      <c r="R5" s="27" t="s">
        <v>12</v>
      </c>
      <c r="S5" s="27" t="s">
        <v>13</v>
      </c>
      <c r="T5" s="25" t="s">
        <v>14</v>
      </c>
      <c r="U5" s="25"/>
      <c r="V5" s="27" t="s">
        <v>12</v>
      </c>
      <c r="W5" s="27" t="s">
        <v>13</v>
      </c>
      <c r="X5" s="25" t="s">
        <v>14</v>
      </c>
      <c r="Y5" s="25"/>
    </row>
    <row r="6" spans="1:25" s="29" customFormat="1" ht="74.25" customHeight="1">
      <c r="A6" s="30"/>
      <c r="B6" s="34"/>
      <c r="C6" s="34" t="s">
        <v>13</v>
      </c>
      <c r="D6" s="35" t="s">
        <v>16</v>
      </c>
      <c r="E6" s="36" t="s">
        <v>17</v>
      </c>
      <c r="F6" s="27"/>
      <c r="G6" s="34" t="s">
        <v>13</v>
      </c>
      <c r="H6" s="35" t="s">
        <v>16</v>
      </c>
      <c r="I6" s="36" t="s">
        <v>17</v>
      </c>
      <c r="J6" s="37"/>
      <c r="K6" s="38" t="s">
        <v>13</v>
      </c>
      <c r="L6" s="39" t="s">
        <v>16</v>
      </c>
      <c r="M6" s="40" t="s">
        <v>17</v>
      </c>
      <c r="N6" s="27"/>
      <c r="O6" s="34" t="s">
        <v>13</v>
      </c>
      <c r="P6" s="35" t="s">
        <v>16</v>
      </c>
      <c r="Q6" s="36" t="s">
        <v>17</v>
      </c>
      <c r="R6" s="27"/>
      <c r="S6" s="34" t="s">
        <v>13</v>
      </c>
      <c r="T6" s="35" t="s">
        <v>16</v>
      </c>
      <c r="U6" s="36" t="s">
        <v>17</v>
      </c>
      <c r="V6" s="27"/>
      <c r="W6" s="34" t="s">
        <v>13</v>
      </c>
      <c r="X6" s="35" t="s">
        <v>16</v>
      </c>
      <c r="Y6" s="36" t="s">
        <v>17</v>
      </c>
    </row>
    <row r="7" spans="1:25" s="44" customFormat="1" ht="27" customHeight="1">
      <c r="A7" s="41"/>
      <c r="B7" s="42">
        <v>1</v>
      </c>
      <c r="C7" s="42">
        <v>2</v>
      </c>
      <c r="D7" s="42">
        <v>3</v>
      </c>
      <c r="E7" s="42">
        <v>4</v>
      </c>
      <c r="F7" s="42">
        <v>5</v>
      </c>
      <c r="G7" s="42">
        <v>6</v>
      </c>
      <c r="H7" s="42">
        <v>7</v>
      </c>
      <c r="I7" s="42">
        <v>8</v>
      </c>
      <c r="J7" s="43">
        <v>9</v>
      </c>
      <c r="K7" s="43">
        <v>10</v>
      </c>
      <c r="L7" s="43">
        <v>11</v>
      </c>
      <c r="M7" s="43">
        <v>12</v>
      </c>
      <c r="N7" s="42">
        <v>9</v>
      </c>
      <c r="O7" s="42">
        <v>10</v>
      </c>
      <c r="P7" s="42">
        <v>11</v>
      </c>
      <c r="Q7" s="42">
        <v>12</v>
      </c>
      <c r="R7" s="42">
        <v>13</v>
      </c>
      <c r="S7" s="42">
        <v>14</v>
      </c>
      <c r="T7" s="42">
        <v>15</v>
      </c>
      <c r="U7" s="42">
        <v>16</v>
      </c>
      <c r="V7" s="42">
        <v>17</v>
      </c>
      <c r="W7" s="42">
        <v>18</v>
      </c>
      <c r="X7" s="42">
        <v>19</v>
      </c>
      <c r="Y7" s="42">
        <v>20</v>
      </c>
    </row>
    <row r="8" spans="1:25" s="44" customFormat="1" ht="45.75" customHeight="1">
      <c r="A8" s="41" t="s">
        <v>2</v>
      </c>
      <c r="B8" s="42">
        <f>F8+J8+N8+R8</f>
        <v>965.89</v>
      </c>
      <c r="C8" s="42">
        <f>G8+K8+O8+S8</f>
        <v>497</v>
      </c>
      <c r="D8" s="42">
        <f>B8-C8</f>
        <v>468.89</v>
      </c>
      <c r="E8" s="45">
        <f>B8/C8-1</f>
        <v>0.94344064386317905</v>
      </c>
      <c r="F8" s="42"/>
      <c r="G8" s="42"/>
      <c r="H8" s="42">
        <f>F8-G8</f>
        <v>0</v>
      </c>
      <c r="I8" s="45"/>
      <c r="J8" s="43">
        <v>489.64</v>
      </c>
      <c r="K8" s="43"/>
      <c r="L8" s="43">
        <f>J8-K8</f>
        <v>489.64</v>
      </c>
      <c r="M8" s="46">
        <v>1</v>
      </c>
      <c r="N8" s="42">
        <v>420.13</v>
      </c>
      <c r="O8" s="42">
        <v>408</v>
      </c>
      <c r="P8" s="42">
        <f>N8-O8</f>
        <v>12.129999999999995</v>
      </c>
      <c r="Q8" s="45">
        <f>N8/O8-1</f>
        <v>2.9730392156862795E-2</v>
      </c>
      <c r="R8" s="42">
        <v>56.12</v>
      </c>
      <c r="S8" s="42">
        <v>89</v>
      </c>
      <c r="T8" s="47">
        <f>R8-S8</f>
        <v>-32.880000000000003</v>
      </c>
      <c r="U8" s="45">
        <f>R8/S8-1</f>
        <v>-0.36943820224719104</v>
      </c>
      <c r="V8" s="42">
        <v>709.88</v>
      </c>
      <c r="W8" s="42">
        <v>310</v>
      </c>
      <c r="X8" s="42">
        <f>V8-W8</f>
        <v>399.88</v>
      </c>
      <c r="Y8" s="45">
        <f>V8/W8-1</f>
        <v>1.2899354838709676</v>
      </c>
    </row>
    <row r="9" spans="1:25" s="8" customFormat="1" ht="52.15" customHeight="1">
      <c r="A9" s="11"/>
      <c r="B9" s="12"/>
      <c r="C9" s="12"/>
      <c r="D9" s="12"/>
      <c r="E9" s="13"/>
      <c r="F9" s="12"/>
      <c r="G9" s="12"/>
      <c r="H9" s="12"/>
      <c r="I9" s="12"/>
      <c r="J9" s="14"/>
      <c r="K9" s="14"/>
      <c r="L9" s="14"/>
      <c r="M9" s="15"/>
      <c r="N9" s="12"/>
      <c r="O9" s="12"/>
      <c r="P9" s="12"/>
      <c r="Q9" s="13"/>
      <c r="R9" s="12"/>
      <c r="S9" s="12"/>
      <c r="T9" s="12"/>
      <c r="U9" s="13"/>
      <c r="V9" s="12"/>
      <c r="W9" s="12"/>
      <c r="X9" s="12"/>
      <c r="Y9" s="13"/>
    </row>
    <row r="10" spans="1:25" ht="291.75" customHeight="1">
      <c r="A10" s="22" t="s">
        <v>4</v>
      </c>
      <c r="B10" s="23"/>
      <c r="C10" s="23"/>
      <c r="D10" s="23"/>
      <c r="E10" s="23"/>
      <c r="F10" s="23"/>
      <c r="G10" s="23"/>
      <c r="H10" s="23"/>
      <c r="I10" s="23"/>
      <c r="J10" s="23"/>
      <c r="K10" s="23"/>
      <c r="L10" s="23"/>
      <c r="M10" s="23"/>
      <c r="N10" s="23"/>
      <c r="O10" s="23"/>
      <c r="P10" s="23"/>
      <c r="Q10" s="23"/>
      <c r="R10" s="23"/>
      <c r="S10" s="23"/>
      <c r="T10" s="23"/>
      <c r="U10" s="23"/>
      <c r="V10" s="23"/>
      <c r="W10" s="23"/>
      <c r="X10" s="23"/>
      <c r="Y10" s="23"/>
    </row>
    <row r="15" spans="1:25">
      <c r="K15" s="16"/>
    </row>
  </sheetData>
  <mergeCells count="30">
    <mergeCell ref="A1:Y1"/>
    <mergeCell ref="A2:B2"/>
    <mergeCell ref="V2:Y2"/>
    <mergeCell ref="B3:U3"/>
    <mergeCell ref="V3:Y4"/>
    <mergeCell ref="A4:A6"/>
    <mergeCell ref="B4:E4"/>
    <mergeCell ref="F4:I4"/>
    <mergeCell ref="J4:M4"/>
    <mergeCell ref="N4:Q4"/>
    <mergeCell ref="R4:U4"/>
    <mergeCell ref="B5:B6"/>
    <mergeCell ref="N5:N6"/>
    <mergeCell ref="O5:O6"/>
    <mergeCell ref="P5:Q5"/>
    <mergeCell ref="H5:I5"/>
    <mergeCell ref="J5:J6"/>
    <mergeCell ref="K5:K6"/>
    <mergeCell ref="G5:G6"/>
    <mergeCell ref="L5:M5"/>
    <mergeCell ref="F5:F6"/>
    <mergeCell ref="D5:E5"/>
    <mergeCell ref="A10:Y10"/>
    <mergeCell ref="C5:C6"/>
    <mergeCell ref="X5:Y5"/>
    <mergeCell ref="S5:S6"/>
    <mergeCell ref="V5:V6"/>
    <mergeCell ref="W5:W6"/>
    <mergeCell ref="T5:U5"/>
    <mergeCell ref="R5:R6"/>
  </mergeCells>
  <phoneticPr fontId="2" type="noConversion"/>
  <pageMargins left="0.31" right="0.17" top="0.4" bottom="0.37" header="0.31496062992125984" footer="0.31496062992125984"/>
  <pageSetup paperSize="9" scale="61" orientation="landscape"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格式</vt:lpstr>
    </vt:vector>
  </TitlesOfParts>
  <Company>微软中国</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微软用户</dc:creator>
  <cp:lastModifiedBy>lenovo</cp:lastModifiedBy>
  <cp:lastPrinted>2019-01-14T03:21:04Z</cp:lastPrinted>
  <dcterms:created xsi:type="dcterms:W3CDTF">2016-12-01T03:46:52Z</dcterms:created>
  <dcterms:modified xsi:type="dcterms:W3CDTF">2019-09-09T01:38:06Z</dcterms:modified>
</cp:coreProperties>
</file>